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Тихвин" sheetId="4" r:id="rId1"/>
    <sheet name="Лист1" sheetId="1" r:id="rId2"/>
    <sheet name="Лист2" sheetId="2" r:id="rId3"/>
    <sheet name="Лист3" sheetId="3" r:id="rId4"/>
  </sheets>
  <definedNames>
    <definedName name="Excel_BuiltIn_Print_Area_1">#REF!</definedName>
    <definedName name="Excel_BuiltIn_Print_Area_1_1">#REF!</definedName>
    <definedName name="Excel_BuiltIn_Print_Area_1_1_1_1_1_1">#REF!</definedName>
    <definedName name="Excel_BuiltIn_Print_Area_1_1_1_1_1_1_1">#REF!</definedName>
    <definedName name="Excel_BuiltIn_Print_Area_2_1">#REF!</definedName>
  </definedNames>
  <calcPr calcId="114210"/>
</workbook>
</file>

<file path=xl/calcChain.xml><?xml version="1.0" encoding="utf-8"?>
<calcChain xmlns="http://schemas.openxmlformats.org/spreadsheetml/2006/main">
  <c r="K58" i="4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50"/>
  <c r="K51"/>
  <c r="K53"/>
  <c r="K19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52"/>
  <c r="H19"/>
</calcChain>
</file>

<file path=xl/sharedStrings.xml><?xml version="1.0" encoding="utf-8"?>
<sst xmlns="http://schemas.openxmlformats.org/spreadsheetml/2006/main" count="343" uniqueCount="180">
  <si>
    <t>09.01.2014г.</t>
  </si>
  <si>
    <t xml:space="preserve">Большакова Елена Аркадьевна
Гарковенко Екатерина Алексеевна - дочь
Гарковенко Любовь Алексеевна - дочь
Большакова Софья Андреевна - дочь
</t>
  </si>
  <si>
    <t>10.04.2014г.</t>
  </si>
  <si>
    <t xml:space="preserve">Лисовская Ольга Юрьевна
Шевкунов Вячеслав Николаевич - супруг
Шевкунова Алина Вячеславовна - дочь
Шевкунова Елизавета Вячеславовна - дочь
Шевкунова Анна Вячеславовна - дочь
</t>
  </si>
  <si>
    <t>13.05.2014г.</t>
  </si>
  <si>
    <t xml:space="preserve">Ёлкина Ксения Сергеевна
Ёлкин Дмитрий Павлович - супруг
Ёлкина Виктория Дмитриевна - дочь
Ёлкина Екатерина Дмитриевна - дочь
Ёлкин Иван Дмитриевич - сын
</t>
  </si>
  <si>
    <t>20.05.2014г.</t>
  </si>
  <si>
    <t xml:space="preserve">Носова Татьяна Владимировна
Носов Даниил Алексеевич - сын
Носова Мария Алексеевна - дочь
Носов Тимофей Алексеевич - сын
</t>
  </si>
  <si>
    <t>30.07.2014г.</t>
  </si>
  <si>
    <t xml:space="preserve">Сулла Мария Андреевна
Сулла Виталий Сергеевич - супруг
Алексеев Владимир Иванович - сын
Сулла Сергей Витальевич - сын
Сулла Александр Витальевич - сын
</t>
  </si>
  <si>
    <t>21.08.2014г.</t>
  </si>
  <si>
    <t xml:space="preserve">Никулина Галина Федоровна
Никулин Андрей Валерьевич - супруг
Остапец Федор Владимирович - сын
Остапец Эльвира Владимировна - дочь
Никулина Евгения Андреевна - дочь
Никулина Жасмин Андреевна - дочь
</t>
  </si>
  <si>
    <t>26.01.2015г.</t>
  </si>
  <si>
    <t xml:space="preserve">Речкин Валерий Николаевич
Речкина Людмила Владмировна - супруга
Речкин Денис Валерьевич - сын
Речкина Анжела Валерьевна - дочь
Речкина Елена Валерьевна - дочь
</t>
  </si>
  <si>
    <t>20.04.2015г.</t>
  </si>
  <si>
    <t xml:space="preserve">Сардарова Ольга Ивановна
Сардаров Алексей Ибрагимович - супруг
Сардаров Дмитрий Алексеевич - сын
Сардарова Анна Алексеевна - дочь
Сардаров Игорь Алексеевич - сын
Сардаров Данила Алексеевич - сын
</t>
  </si>
  <si>
    <t>06.05.2015г.</t>
  </si>
  <si>
    <t xml:space="preserve">Флегонтова Екатерина Викторовна
Флегонтова Дарья Дмитриевна - дочь
Флегонтова Александра Дмитриевна - дочь
Флегонтова Ксения Мамрасуловна - дочь
</t>
  </si>
  <si>
    <t>27.05.2015г.</t>
  </si>
  <si>
    <t xml:space="preserve">Кушнаренко Юлия Алексеевна
Кушнаренко Калимат Сафировна - дочь
Кушнаренко Артур Сафирович - сын
Кушнаренко Альбина Сафировна - дочь
</t>
  </si>
  <si>
    <t>06.07.2015г.</t>
  </si>
  <si>
    <t>Бондарь Екатерина Вениаминовна
Бондарь Вячеслав Владимирович - сын
Бондарь Тимур Вячеславович - сын
Бондарь Полина Вячеславовна - дочь
Бондарь Роман Вячеславович - сын</t>
  </si>
  <si>
    <t>26.10.2015г.</t>
  </si>
  <si>
    <t xml:space="preserve">Голодко Виктория Леонидовна
Евшин Кирилл Андреевич - сын
Авдеев Сергей Александрович - сын
Голодко Артём Сергеевич - сын
</t>
  </si>
  <si>
    <t>03.12.2015г.</t>
  </si>
  <si>
    <t xml:space="preserve">Везико Елна Владимировна
Везико Таисия Сергеевна - дочь
Везико Ульяна Сергеевна - дочь
Везико Марина Сергеевна - дочь
</t>
  </si>
  <si>
    <t>31.12.2015г.</t>
  </si>
  <si>
    <t xml:space="preserve">Шевелева Юлия Николаевна
Шевелев Максим Алексеевич - сын
Шевелев Алексей Алексеевич - сын
Шевелева Анна Алексеевна - дочь
</t>
  </si>
  <si>
    <t>04.02.2016г.</t>
  </si>
  <si>
    <t xml:space="preserve">Зайцев Сергей Олегович
Зайцева Оксана Владимировна - супруга
Афанасьев Артем Павлович - сын
Зайцева Алина Сергеевна - дочь
Зайцева Елизавета Сергеевна - дочь
</t>
  </si>
  <si>
    <t>22.04.2016г.</t>
  </si>
  <si>
    <t>II. Список молодых граждан (молодых семей)</t>
  </si>
  <si>
    <t>Племяшова Людмила Михайловна
Племяшова Анастасия Александровна - дочь
Племяшова Екатерина Михайловна - дочь</t>
  </si>
  <si>
    <t>06.05.2011г.</t>
  </si>
  <si>
    <t>Веселова Светлана Николаевна
Веселова Анна Петровна - дочь
Веселов Дмитрий Сергевиич - сын</t>
  </si>
  <si>
    <t>27.08.2013г.</t>
  </si>
  <si>
    <t xml:space="preserve">Злобина Кира Андреевна
Злобина Виолетта Андреевна - дочь
</t>
  </si>
  <si>
    <t>27.10.2015г.</t>
  </si>
  <si>
    <t xml:space="preserve">Труфанов Роман Андреевич
Труфанов Иван Романович - сын
</t>
  </si>
  <si>
    <t>17.06.2016г.</t>
  </si>
  <si>
    <t>ИТОГО</t>
  </si>
  <si>
    <t xml:space="preserve">Шишук Анна Александрвна
Шишук Алексей Олегович - супруг
Шишук Алиса Алексеевна - дочь
</t>
  </si>
  <si>
    <t>09.10.2012г.</t>
  </si>
  <si>
    <t xml:space="preserve">Новикова Вера Анатольевна
Новиков Роман Альбертович - сын
</t>
  </si>
  <si>
    <t>21.03.2014г.</t>
  </si>
  <si>
    <t>Николаева Кристина Павловна</t>
  </si>
  <si>
    <t>14.04.2014г.</t>
  </si>
  <si>
    <t xml:space="preserve">Платонова Екатерина Алексеевна
Платонова Дарья Дмитриевна - дочь
</t>
  </si>
  <si>
    <t>09.10.2009г.</t>
  </si>
  <si>
    <t>погашение ипотечного займа</t>
  </si>
  <si>
    <t>Земская Ирина Сергеевна
Земский Владимир Андреевич - супруг
Земская Ксения Владимировна - дочь</t>
  </si>
  <si>
    <t>01.04.2013г.</t>
  </si>
  <si>
    <t xml:space="preserve">Григорьева Юлия Анатольевна
Григорьева Елена Дмитриевна - дочь
</t>
  </si>
  <si>
    <t>11.07.2013г.</t>
  </si>
  <si>
    <t xml:space="preserve">Коршунова Мария Николаевна
Коршунова Ульяна Сергеевна - дочь
</t>
  </si>
  <si>
    <t>07.11.2013г.</t>
  </si>
  <si>
    <t>1. Претенденты на получение социальной выплаты</t>
  </si>
  <si>
    <t>2 . Включенные в резерв на получение социальной выплаты</t>
  </si>
  <si>
    <t xml:space="preserve"> СПИСОК</t>
  </si>
  <si>
    <r>
      <t xml:space="preserve">молодых граждан (молодых семей) - претендентов на получение социальных выплат </t>
    </r>
    <r>
      <rPr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в 2017 году в рамках реализации подпрограммы "Жилье для молодежи"  Государственной программы Ленинградской области
"Обеспечение качественным жильем граждан на территории Ленинградской области"
</t>
    </r>
  </si>
  <si>
    <t>Платоненкова Анастасия Юрьевна
Платоненков Александр Владимирович -супруг
Чубаров Константин Кириллович - сын
Платоненкова Катерина Александровна - дочь</t>
  </si>
  <si>
    <t>06.09.2013г.</t>
  </si>
  <si>
    <t xml:space="preserve">Сурайкин Алексей Николаевич
Сурайкина Екатерина Владимировна - супруга
Сурайкина Маргарита Алексеевна - дочь
</t>
  </si>
  <si>
    <t>28.04.2014г.</t>
  </si>
  <si>
    <t xml:space="preserve">Бушков Павел Евгеньевич
Бушкова Людмила Вячеславовна - супруга
Бушков Ярослав Павлович - сын                                                          Бушкова Мирослава Павловна - дочь
</t>
  </si>
  <si>
    <t>20.09.1990г.</t>
  </si>
  <si>
    <t xml:space="preserve">Околина Екатерина Алексеевна
Околина Елизавета Вячеславовна - дочь
</t>
  </si>
  <si>
    <t>22.05.1997г.</t>
  </si>
  <si>
    <t xml:space="preserve">Балбеков Алексей Игоревич
Балбекова Евдокия Анатольевна - супруга
Балбекова Ксения Алексеевна - дочь
Балбекова Виктория Алексеевна - дочь
</t>
  </si>
  <si>
    <t>07.06.2001г.</t>
  </si>
  <si>
    <t xml:space="preserve">Бурдонос Наталья Александровна
</t>
  </si>
  <si>
    <t>29.05.2002г.</t>
  </si>
  <si>
    <t xml:space="preserve">Букрина Светлана Сергеевна
Николаенко Елизавета Павловна - дочь
</t>
  </si>
  <si>
    <t>21.08.2002г.</t>
  </si>
  <si>
    <t xml:space="preserve">Кудряшова Анна Геннадьевна
Кудряшов Артём Алексеевич - сын
Кудряшов Александр Алексеевич - сын
</t>
  </si>
  <si>
    <t>03.12.2003г.</t>
  </si>
  <si>
    <t>Логвин Алексей Сергеевич</t>
  </si>
  <si>
    <t>01.06.2007г.</t>
  </si>
  <si>
    <t>Сухов Евгений Витальевич</t>
  </si>
  <si>
    <t>12.07.2007г.</t>
  </si>
  <si>
    <t xml:space="preserve">Дробот Оксана Магомедовна
Дробот Анастасия Павловна - дочь
Дробот Ангелина Павловна - дочь
</t>
  </si>
  <si>
    <t>04.05.2011г.</t>
  </si>
  <si>
    <t xml:space="preserve">Зубова Галина Вячеславовна
Зубова Диана Сергеевна - дочь
Зубов Николай Федорович - сын
</t>
  </si>
  <si>
    <t>13.10.2011г.</t>
  </si>
  <si>
    <t xml:space="preserve">Дроздова Евгеиия Игоревна
Дроздов Ростислав Николаевич- сын
</t>
  </si>
  <si>
    <t>19.04.2012г.</t>
  </si>
  <si>
    <t xml:space="preserve">Богдан Виктория Васильевна
Яковлев Никита Сергеевич - сын
Яковлева Дарья Сергеевна - дочь
</t>
  </si>
  <si>
    <t xml:space="preserve">Осипова Наталья Дмитриевна
Осипов Александр Викторович - супруг
Осипова Ульяна Александровна - дочь
</t>
  </si>
  <si>
    <t>25.10.2012г.</t>
  </si>
  <si>
    <t xml:space="preserve">Лебедева Оксана Вячеславовна
Лебедев Денис Сергеевич - сын
Лебедева Карина Романовна - дочь
</t>
  </si>
  <si>
    <t>21.11.2012г.</t>
  </si>
  <si>
    <t xml:space="preserve">Лучкина Дарья Андреевна
Лучкина Камилла Мурадовна - дочь
</t>
  </si>
  <si>
    <t xml:space="preserve">Закатова Наталья Владимировна
Закатов Никита Станиславович - сын
Карху Оскар Рсланович - сын
</t>
  </si>
  <si>
    <t>30.11.2012г.</t>
  </si>
  <si>
    <t xml:space="preserve">Каразбаева Наталья Александровна
Каразбаев Максим Андреевич- сын
</t>
  </si>
  <si>
    <t>11.04.2013г.</t>
  </si>
  <si>
    <t xml:space="preserve">Бычкова Галина Сергеевна
Бычков Кирилл Игоревич - супруг
Бычкова Эмилия Кириллова - дочь
Бычков Евгениий Кириллович - сын
</t>
  </si>
  <si>
    <t xml:space="preserve">Германова Татьяна Александровна
Германов Константин Аркадьевич - супруг
Германов Семён Константинович - сын
Германова Алиса Константиновна - дочь
</t>
  </si>
  <si>
    <t xml:space="preserve">Германова Марина Владимировна
Германов Алексей Аркадьевич - супруг
Германов Артём Алексеевич - сын
Германова Виктория Алексеевна - дочь
</t>
  </si>
  <si>
    <t xml:space="preserve">Осипова Александра Вадимовна
Осипов Иван Сергеевич - супруг
Осипов Никита Иванович - сын
Осипова Василиса Ивановна - дочь
</t>
  </si>
  <si>
    <t>20.08.2013г.</t>
  </si>
  <si>
    <t xml:space="preserve">Сватко Юлия Сергеевна
Сватко Дмитрий Ярославович - супруг
Сватко Савелий Дмитриевич - дочь
</t>
  </si>
  <si>
    <t>17.01.2014г.</t>
  </si>
  <si>
    <t xml:space="preserve">Мизина Екатерина Николаевна
Мизин Даниил Александрович - сын
Мизин Дмитрий Алесандрович - сын
</t>
  </si>
  <si>
    <t xml:space="preserve">Савицкая Анна Александровна
Хухунаишвили Георгий Тамазович - сын
</t>
  </si>
  <si>
    <t>02.06.2014г.</t>
  </si>
  <si>
    <t xml:space="preserve">Иванова Светлана Викторовна
Тресков Андрей Александрович - сын
Трескова Олеся Александровна - дочь
</t>
  </si>
  <si>
    <t>31.07.2014г.</t>
  </si>
  <si>
    <t xml:space="preserve">Назарова Светлана Владимировна
Назаров Максим Павлович - сын
Назаров Даниил Павлович - сын
</t>
  </si>
  <si>
    <t>01.08.2014г.</t>
  </si>
  <si>
    <t xml:space="preserve">Павлова Лилия Александровна
Павлов Артём Витальевич- сын
</t>
  </si>
  <si>
    <t>11.08.2014г.</t>
  </si>
  <si>
    <t xml:space="preserve">Грузнов Виталий Алексеевич
Грузнова Ольга Анатольевна - супруга
Грузнова Варвара Витальевна - дочь
</t>
  </si>
  <si>
    <t>02.09.2014г.</t>
  </si>
  <si>
    <t xml:space="preserve">Кожина Ольга Борисовна
Кожин Сергей Анатольевич - супруг
Кожина Арина Сергеевна - дочь
</t>
  </si>
  <si>
    <t>06.10.2014г.</t>
  </si>
  <si>
    <t xml:space="preserve">Садикова Юлия Игоревна
Климентиева Елизавета Антоновна - дочь
</t>
  </si>
  <si>
    <t xml:space="preserve">Леонова Ирина Анатольевна
Леонова Владислава Романовна - дочь
</t>
  </si>
  <si>
    <t>16.03.2015г.</t>
  </si>
  <si>
    <t xml:space="preserve">Шумкина Диана Александровна
Шумкин  Антон Валерьевич - супруг
Шумкин Кирилл Антонович - сын
Шумкин Даниил Антонович - сын
</t>
  </si>
  <si>
    <t>16.04.2015г.</t>
  </si>
  <si>
    <t xml:space="preserve">Бакланова Ирина Александровна
Бакланов Сергей Викторович - супруг
Алексеев Руслан Николаевич - сын
Бакланов Даниил Сергеевич - сын
</t>
  </si>
  <si>
    <t>09.07.2015г.</t>
  </si>
  <si>
    <t xml:space="preserve">Григорьева Светлана Сергеевна
</t>
  </si>
  <si>
    <t>12.08.2015г.</t>
  </si>
  <si>
    <t>город Гатчина</t>
  </si>
  <si>
    <t xml:space="preserve">Демидова Анна Анатольевна
Демидов Дмитрий Владимирович - супруг
Демидова Алина Дмитриевна - дочь
Демидова Диана Дмитриевна - дочь
</t>
  </si>
  <si>
    <t>09.09.2015г.</t>
  </si>
  <si>
    <t xml:space="preserve">Филиппова Анна Андреевна
Максимова Александра Андреевна- дочь
</t>
  </si>
  <si>
    <t>24.09.2015г.</t>
  </si>
  <si>
    <t>Колпаков Дмитрий  Петрович</t>
  </si>
  <si>
    <t>08.10.2015г.</t>
  </si>
  <si>
    <t>Епифанов Андрей Сергеевич</t>
  </si>
  <si>
    <t>02.11.2015г.</t>
  </si>
  <si>
    <t xml:space="preserve">Гарунова Ирина Леонидовна
Гарунов Денис Вячеславович - супруг
Гарунов Степан Денисович - сын                 Гарунов Ярослав Денисович - сын
</t>
  </si>
  <si>
    <t>23.12.2015г.</t>
  </si>
  <si>
    <t xml:space="preserve">Конецкая Екатерина Владимирвна
Петров Марк Русланович - сын
Конецкий Герман Русланович - сын
</t>
  </si>
  <si>
    <t>22.06.2016г.</t>
  </si>
  <si>
    <t>молодых граждан (молодых семей) - претендентов и молодых граждан (молодых семей), включенных в резерв на получение социальной выплаты в 2017 году в рамках реализации подпрограммы "Жилье для молодежи" государственной программы Ленинградской области
 "Обеспечение качественным жильем граждан на территории Ленинградской области"</t>
  </si>
  <si>
    <t>(наименование муниципального образования на территории Ленинградской области)</t>
  </si>
  <si>
    <t>№ п/п</t>
  </si>
  <si>
    <t>Данные о членах семьи , имеющих право на получение социальной выплаты</t>
  </si>
  <si>
    <t>Способ строительства (приобретения) жилого помещения</t>
  </si>
  <si>
    <t>Наименование муниципального поселения, выбранного для строительства (приобретения) жилого помещения</t>
  </si>
  <si>
    <t>Документ, подтверждающий привлечение средств местного бюджета для софинансирования социальной выплаты на оплату строительства (приобретения жилого помещения</t>
  </si>
  <si>
    <t>Размер средств местного бюджета для софинансирования социальной выплаты на оплату строительства (приобретения) жилого помещения</t>
  </si>
  <si>
    <t>Примечание, иные сведения, а так же номер и дата документа, подтверждающего непригодность жилого помещения</t>
  </si>
  <si>
    <t>Остальные члены семьи, не участвующие в подпрограмме (ФИО, родство) информация о собственности и помещениях, занимаемых по договорам социального найма этими членами семьи (площадь)</t>
  </si>
  <si>
    <t>расчет кв.м.</t>
  </si>
  <si>
    <t>собственность</t>
  </si>
  <si>
    <t>кол-во членов семьи (чел.)</t>
  </si>
  <si>
    <t>фамилия, имя, отчество, родственные отношения</t>
  </si>
  <si>
    <t>дата постановки на учет в качестве нуждающегося в улучшении жилищных условий 
(до 1 марта 2005 года), 
дата признания нуждающимся в улучшении жилищных условий
 (после 1 марта 2005 года)</t>
  </si>
  <si>
    <t>I. Список молодых многодетных семей</t>
  </si>
  <si>
    <t xml:space="preserve">Метлова Наталья Александровна
Метлов Андрей Павлович - супруг
Метлов Михаил Андреевич -сын
Метлов Ярослав Андреевич - сын
Метлов Олег Андреевич -сын
</t>
  </si>
  <si>
    <t>участие в долевом строительстве</t>
  </si>
  <si>
    <t>Ленинградская область</t>
  </si>
  <si>
    <t xml:space="preserve">Яненко Ирина Владимировна
Яненко Виктор Викторович - супруг
Яненко Лиана Викторовна - дочь
Яненко Полина Викторовна - дочь
Яненко Ульяна Викторовна - дочь
</t>
  </si>
  <si>
    <t>погашение ипотечного займа (готовое жилье)</t>
  </si>
  <si>
    <t>Обязательство Тихвинского района</t>
  </si>
  <si>
    <t xml:space="preserve">Нормонова Светлана Николаевна
Нормонова Диана Рахмиддиновна - дочь
Кучерова Сабрина Рахмиддиновна - дочь
Нормонов Тимур Рахмиддинович - сын
</t>
  </si>
  <si>
    <t>2. Включенные в резерв на получение социальной выплаты</t>
  </si>
  <si>
    <t>23.07.1996г.</t>
  </si>
  <si>
    <t>приобретние жилого помещения</t>
  </si>
  <si>
    <t>город Тихвин</t>
  </si>
  <si>
    <t xml:space="preserve">Хлыпа Юлия Николаевна
Хлыпа Дарья Олеговна - дочь
Хлыпа Виктория Олеговна - дочь
Хлыпа Валерия Олеговна - дочь
</t>
  </si>
  <si>
    <t xml:space="preserve">Самец Леонид Васильевич
Смирнова Светлана Петровна - супруга
Смирнова Ирина Алексеевна -дочь
Смирнова Алена Алексеевна - дочь
Самец Ангелина Леонидовна - дочь
</t>
  </si>
  <si>
    <t>05.04.2011г.</t>
  </si>
  <si>
    <t xml:space="preserve">Максимова Глафира Викторовна
Быстров Никита Андреевич - сын
Быстров Игорь Андреевич - сын
Быстров Владислав Андреевич - сын
Максимова Вероника Андреевна - дочь
</t>
  </si>
  <si>
    <t>05.12.2012г.</t>
  </si>
  <si>
    <t xml:space="preserve">Пуртова Алена Сергеевна
Пуртов Денис Анатольевич - супруг
Розонтова Ксения Евгеньевна - дочь
Пуртова Мария Денисовна - дочь
Пуртова Арина Денисовна - дочь
</t>
  </si>
  <si>
    <t>ВСЕГО</t>
  </si>
  <si>
    <t>20.02.2013г.</t>
  </si>
  <si>
    <t xml:space="preserve">Дмитриева Екатерина Николаевна
Дмитриева Алёна Алексеевна - дочь
Дмитриев Роман Алексеевич - сын
Дмитриева Кристина Алексеевна - дочь
</t>
  </si>
  <si>
    <t>13.06.2013г.</t>
  </si>
  <si>
    <t xml:space="preserve">Божик Екатерина Сергеевна
Божик Марианна Максимовна - дочь
Божик Дмитрий Максимович - сын
Божик Ольга Максимовна - дочь
</t>
  </si>
  <si>
    <t>16.07.2013г.</t>
  </si>
  <si>
    <t xml:space="preserve">Дыхтан Юлия Юрьевна
Дыхтан Валерия Игоревна - дочь
Дыхтан Мария Дмитриевна - дочь
Лисная София Алексеевна - дочь
</t>
  </si>
  <si>
    <t>28.08.2013г.</t>
  </si>
  <si>
    <t xml:space="preserve">Урбо Варвара Петровна
Урбо Юлия Александровна - дочь
Урбо Анжелика Александровна - дочь
Тагирова Мария Евгеньевна - дочь
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</si>
</sst>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color indexed="62"/>
      <name val="Arial Cyr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Calibri"/>
      <family val="2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indexed="62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19" fillId="0" borderId="0"/>
    <xf numFmtId="0" fontId="8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4" applyFont="1"/>
    <xf numFmtId="0" fontId="2" fillId="0" borderId="0" xfId="4" applyFont="1" applyAlignment="1">
      <alignment horizontal="left" vertical="top"/>
    </xf>
    <xf numFmtId="0" fontId="5" fillId="0" borderId="0" xfId="4" applyFont="1" applyAlignment="1">
      <alignment horizontal="center" vertical="center" wrapText="1"/>
    </xf>
    <xf numFmtId="0" fontId="1" fillId="0" borderId="0" xfId="4" applyFill="1"/>
    <xf numFmtId="0" fontId="1" fillId="0" borderId="0" xfId="4"/>
    <xf numFmtId="0" fontId="2" fillId="0" borderId="0" xfId="4" applyFont="1" applyFill="1" applyAlignment="1">
      <alignment horizontal="left" vertical="top"/>
    </xf>
    <xf numFmtId="0" fontId="2" fillId="0" borderId="0" xfId="4" applyFont="1" applyAlignment="1">
      <alignment horizontal="left" vertical="top" wrapText="1"/>
    </xf>
    <xf numFmtId="0" fontId="3" fillId="0" borderId="0" xfId="4" applyFont="1" applyAlignment="1">
      <alignment horizontal="center" vertical="top"/>
    </xf>
    <xf numFmtId="0" fontId="3" fillId="0" borderId="0" xfId="4" applyFont="1" applyAlignment="1">
      <alignment vertical="top" wrapText="1"/>
    </xf>
    <xf numFmtId="0" fontId="14" fillId="0" borderId="0" xfId="4" applyFont="1"/>
    <xf numFmtId="0" fontId="13" fillId="0" borderId="0" xfId="4" applyFont="1"/>
    <xf numFmtId="0" fontId="13" fillId="0" borderId="0" xfId="4" applyFont="1" applyAlignment="1">
      <alignment horizontal="left" vertical="top"/>
    </xf>
    <xf numFmtId="0" fontId="13" fillId="0" borderId="0" xfId="4" applyFont="1" applyAlignment="1">
      <alignment horizontal="left" vertical="top" wrapText="1"/>
    </xf>
    <xf numFmtId="0" fontId="15" fillId="0" borderId="0" xfId="4" applyFont="1" applyAlignment="1">
      <alignment horizontal="center" vertical="center" wrapText="1"/>
    </xf>
    <xf numFmtId="0" fontId="14" fillId="0" borderId="0" xfId="4" applyFont="1" applyFill="1"/>
    <xf numFmtId="0" fontId="13" fillId="0" borderId="1" xfId="4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4" fillId="2" borderId="1" xfId="4" applyFont="1" applyFill="1" applyBorder="1"/>
    <xf numFmtId="0" fontId="13" fillId="0" borderId="2" xfId="4" applyFont="1" applyFill="1" applyBorder="1" applyAlignment="1">
      <alignment vertical="top" wrapText="1"/>
    </xf>
    <xf numFmtId="0" fontId="13" fillId="0" borderId="1" xfId="4" applyFont="1" applyFill="1" applyBorder="1" applyAlignment="1">
      <alignment horizontal="left" vertical="top" wrapText="1"/>
    </xf>
    <xf numFmtId="14" fontId="13" fillId="0" borderId="1" xfId="4" applyNumberFormat="1" applyFont="1" applyFill="1" applyBorder="1" applyAlignment="1">
      <alignment horizontal="left" vertical="top" wrapText="1"/>
    </xf>
    <xf numFmtId="0" fontId="13" fillId="0" borderId="1" xfId="4" applyFont="1" applyFill="1" applyBorder="1" applyAlignment="1">
      <alignment vertical="top" wrapText="1"/>
    </xf>
    <xf numFmtId="0" fontId="17" fillId="0" borderId="0" xfId="4" applyFont="1" applyFill="1"/>
    <xf numFmtId="0" fontId="17" fillId="0" borderId="0" xfId="4" applyFont="1"/>
    <xf numFmtId="0" fontId="15" fillId="0" borderId="1" xfId="4" applyFont="1" applyBorder="1" applyAlignment="1">
      <alignment horizontal="center" vertical="center" wrapText="1"/>
    </xf>
    <xf numFmtId="9" fontId="13" fillId="0" borderId="1" xfId="4" applyNumberFormat="1" applyFont="1" applyFill="1" applyBorder="1" applyAlignment="1">
      <alignment vertical="top" wrapText="1"/>
    </xf>
    <xf numFmtId="0" fontId="13" fillId="0" borderId="2" xfId="4" applyFont="1" applyFill="1" applyBorder="1" applyAlignment="1">
      <alignment horizontal="left" vertical="top" wrapText="1"/>
    </xf>
    <xf numFmtId="0" fontId="14" fillId="2" borderId="1" xfId="4" applyFont="1" applyFill="1" applyBorder="1" applyAlignment="1">
      <alignment vertical="center"/>
    </xf>
    <xf numFmtId="0" fontId="13" fillId="0" borderId="1" xfId="4" applyFont="1" applyBorder="1" applyAlignment="1">
      <alignment vertical="top" wrapText="1"/>
    </xf>
    <xf numFmtId="0" fontId="13" fillId="0" borderId="3" xfId="4" applyFont="1" applyBorder="1" applyAlignment="1">
      <alignment vertical="top" wrapText="1"/>
    </xf>
    <xf numFmtId="0" fontId="15" fillId="0" borderId="3" xfId="4" applyFont="1" applyBorder="1" applyAlignment="1">
      <alignment horizontal="center" vertical="center" wrapText="1"/>
    </xf>
    <xf numFmtId="0" fontId="14" fillId="2" borderId="3" xfId="4" applyFont="1" applyFill="1" applyBorder="1" applyAlignment="1">
      <alignment vertical="center"/>
    </xf>
    <xf numFmtId="0" fontId="18" fillId="0" borderId="1" xfId="4" applyFont="1" applyFill="1" applyBorder="1"/>
    <xf numFmtId="0" fontId="6" fillId="0" borderId="0" xfId="4" applyFont="1" applyBorder="1" applyAlignment="1">
      <alignment vertical="top"/>
    </xf>
    <xf numFmtId="0" fontId="2" fillId="0" borderId="0" xfId="4" applyFont="1" applyFill="1"/>
    <xf numFmtId="0" fontId="3" fillId="0" borderId="0" xfId="4" applyFont="1" applyFill="1" applyAlignment="1">
      <alignment vertical="top" wrapText="1"/>
    </xf>
    <xf numFmtId="0" fontId="3" fillId="0" borderId="0" xfId="4" applyFont="1" applyFill="1" applyAlignment="1">
      <alignment horizontal="center" vertical="top"/>
    </xf>
    <xf numFmtId="0" fontId="13" fillId="0" borderId="0" xfId="4" applyFont="1" applyFill="1"/>
    <xf numFmtId="0" fontId="13" fillId="0" borderId="0" xfId="4" applyFont="1" applyFill="1" applyAlignment="1">
      <alignment horizontal="left" vertical="top"/>
    </xf>
    <xf numFmtId="0" fontId="13" fillId="0" borderId="3" xfId="4" applyFont="1" applyFill="1" applyBorder="1" applyAlignment="1">
      <alignment vertical="top" wrapText="1"/>
    </xf>
    <xf numFmtId="0" fontId="15" fillId="0" borderId="3" xfId="4" applyFont="1" applyFill="1" applyBorder="1" applyAlignment="1">
      <alignment horizontal="center" vertical="center" wrapText="1"/>
    </xf>
    <xf numFmtId="0" fontId="13" fillId="0" borderId="4" xfId="4" applyFont="1" applyBorder="1" applyAlignment="1">
      <alignment vertical="top" wrapText="1"/>
    </xf>
    <xf numFmtId="0" fontId="13" fillId="0" borderId="4" xfId="4" applyFont="1" applyFill="1" applyBorder="1" applyAlignment="1">
      <alignment vertical="top" wrapText="1"/>
    </xf>
    <xf numFmtId="0" fontId="15" fillId="0" borderId="4" xfId="4" applyFont="1" applyFill="1" applyBorder="1" applyAlignment="1">
      <alignment horizontal="center" vertical="center" wrapText="1"/>
    </xf>
    <xf numFmtId="0" fontId="14" fillId="2" borderId="4" xfId="4" applyFont="1" applyFill="1" applyBorder="1" applyAlignment="1">
      <alignment vertical="center"/>
    </xf>
    <xf numFmtId="0" fontId="13" fillId="0" borderId="1" xfId="4" applyFont="1" applyBorder="1" applyAlignment="1">
      <alignment horizontal="left" vertical="top"/>
    </xf>
    <xf numFmtId="0" fontId="13" fillId="0" borderId="1" xfId="4" applyFont="1" applyBorder="1"/>
    <xf numFmtId="0" fontId="13" fillId="0" borderId="1" xfId="4" applyFont="1" applyBorder="1" applyAlignment="1">
      <alignment horizontal="left" vertical="top" wrapText="1"/>
    </xf>
    <xf numFmtId="0" fontId="16" fillId="0" borderId="1" xfId="4" applyFont="1" applyFill="1" applyBorder="1" applyAlignment="1">
      <alignment horizontal="center" vertical="top" wrapText="1"/>
    </xf>
    <xf numFmtId="0" fontId="13" fillId="0" borderId="1" xfId="4" applyFont="1" applyFill="1" applyBorder="1" applyAlignment="1">
      <alignment horizontal="center" vertical="top" wrapText="1"/>
    </xf>
    <xf numFmtId="0" fontId="6" fillId="0" borderId="0" xfId="4" applyFont="1" applyAlignment="1">
      <alignment horizontal="center" vertical="top"/>
    </xf>
    <xf numFmtId="0" fontId="13" fillId="0" borderId="0" xfId="4" applyFont="1" applyAlignment="1">
      <alignment horizontal="center" vertical="top"/>
    </xf>
    <xf numFmtId="0" fontId="13" fillId="0" borderId="6" xfId="4" applyFont="1" applyBorder="1" applyAlignment="1">
      <alignment horizontal="center" vertical="top" wrapText="1"/>
    </xf>
    <xf numFmtId="0" fontId="13" fillId="0" borderId="7" xfId="4" applyFont="1" applyBorder="1" applyAlignment="1">
      <alignment horizontal="center" vertical="top" wrapText="1"/>
    </xf>
    <xf numFmtId="0" fontId="3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0" fontId="3" fillId="0" borderId="0" xfId="2" applyFont="1" applyFill="1" applyAlignment="1">
      <alignment horizontal="center" vertical="top" wrapText="1"/>
    </xf>
    <xf numFmtId="0" fontId="2" fillId="0" borderId="0" xfId="4" applyFont="1" applyAlignment="1">
      <alignment horizontal="center"/>
    </xf>
    <xf numFmtId="0" fontId="1" fillId="0" borderId="0" xfId="4" applyAlignment="1">
      <alignment horizontal="center"/>
    </xf>
    <xf numFmtId="0" fontId="18" fillId="0" borderId="1" xfId="4" applyFont="1" applyFill="1" applyBorder="1" applyAlignment="1">
      <alignment horizontal="center"/>
    </xf>
    <xf numFmtId="0" fontId="16" fillId="0" borderId="6" xfId="4" applyFont="1" applyBorder="1" applyAlignment="1">
      <alignment horizontal="center" vertical="top" wrapText="1"/>
    </xf>
    <xf numFmtId="0" fontId="16" fillId="0" borderId="7" xfId="4" applyFont="1" applyBorder="1" applyAlignment="1">
      <alignment horizontal="center" vertical="top" wrapText="1"/>
    </xf>
    <xf numFmtId="0" fontId="16" fillId="0" borderId="2" xfId="4" applyFont="1" applyFill="1" applyBorder="1" applyAlignment="1">
      <alignment horizontal="center" vertical="top" wrapText="1"/>
    </xf>
    <xf numFmtId="0" fontId="16" fillId="0" borderId="8" xfId="4" applyFont="1" applyFill="1" applyBorder="1" applyAlignment="1">
      <alignment horizontal="center" vertical="top" wrapText="1"/>
    </xf>
    <xf numFmtId="0" fontId="16" fillId="0" borderId="2" xfId="4" applyFont="1" applyBorder="1" applyAlignment="1">
      <alignment horizontal="center" wrapText="1"/>
    </xf>
    <xf numFmtId="0" fontId="16" fillId="0" borderId="8" xfId="4" applyFont="1" applyBorder="1" applyAlignment="1">
      <alignment horizontal="center" wrapText="1"/>
    </xf>
    <xf numFmtId="0" fontId="16" fillId="0" borderId="1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top" wrapText="1"/>
    </xf>
    <xf numFmtId="0" fontId="16" fillId="0" borderId="1" xfId="4" applyFont="1" applyFill="1" applyBorder="1" applyAlignment="1">
      <alignment horizontal="center" vertical="center" wrapText="1"/>
    </xf>
    <xf numFmtId="2" fontId="14" fillId="0" borderId="3" xfId="4" applyNumberFormat="1" applyFont="1" applyFill="1" applyBorder="1" applyAlignment="1">
      <alignment horizontal="center" textRotation="90"/>
    </xf>
    <xf numFmtId="2" fontId="14" fillId="0" borderId="5" xfId="4" applyNumberFormat="1" applyFont="1" applyFill="1" applyBorder="1" applyAlignment="1">
      <alignment horizontal="center" textRotation="90"/>
    </xf>
    <xf numFmtId="2" fontId="14" fillId="0" borderId="4" xfId="4" applyNumberFormat="1" applyFont="1" applyFill="1" applyBorder="1" applyAlignment="1">
      <alignment horizontal="center" textRotation="90"/>
    </xf>
    <xf numFmtId="0" fontId="14" fillId="2" borderId="3" xfId="4" applyFont="1" applyFill="1" applyBorder="1" applyAlignment="1">
      <alignment horizontal="center" textRotation="90"/>
    </xf>
    <xf numFmtId="0" fontId="14" fillId="2" borderId="5" xfId="4" applyFont="1" applyFill="1" applyBorder="1" applyAlignment="1">
      <alignment horizontal="center" textRotation="90"/>
    </xf>
    <xf numFmtId="0" fontId="14" fillId="2" borderId="4" xfId="4" applyFont="1" applyFill="1" applyBorder="1" applyAlignment="1">
      <alignment horizontal="center" textRotation="90"/>
    </xf>
  </cellXfs>
  <cellStyles count="11">
    <cellStyle name="Excel Built-in Normal" xfId="1"/>
    <cellStyle name="Normal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Финансовый 2" xfId="1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A107"/>
  <sheetViews>
    <sheetView tabSelected="1" zoomScaleNormal="70" workbookViewId="0">
      <selection activeCell="D106" sqref="D106"/>
    </sheetView>
  </sheetViews>
  <sheetFormatPr defaultRowHeight="12.75"/>
  <cols>
    <col min="1" max="1" width="2.5703125" style="1" customWidth="1"/>
    <col min="2" max="2" width="3.28515625" style="35" customWidth="1"/>
    <col min="3" max="3" width="12.7109375" style="6" customWidth="1"/>
    <col min="4" max="4" width="8.85546875" style="2" customWidth="1"/>
    <col min="5" max="5" width="4.85546875" style="2" customWidth="1"/>
    <col min="6" max="6" width="5.28515625" style="2" customWidth="1"/>
    <col min="7" max="7" width="14.28515625" style="2" hidden="1" customWidth="1"/>
    <col min="8" max="8" width="10.7109375" style="1" hidden="1" customWidth="1"/>
    <col min="9" max="9" width="10.42578125" style="7" hidden="1" customWidth="1"/>
    <col min="10" max="10" width="3.85546875" style="7" hidden="1" customWidth="1"/>
    <col min="11" max="11" width="0.140625" style="3" customWidth="1"/>
    <col min="12" max="12" width="0.42578125" style="4" hidden="1" customWidth="1"/>
    <col min="13" max="16384" width="9.140625" style="5"/>
  </cols>
  <sheetData>
    <row r="1" spans="1:235" ht="15.75">
      <c r="F1" s="55"/>
      <c r="G1" s="55"/>
      <c r="H1" s="55"/>
      <c r="I1" s="55"/>
      <c r="J1" s="56"/>
    </row>
    <row r="2" spans="1:235" ht="15.75">
      <c r="F2" s="55"/>
      <c r="G2" s="55"/>
      <c r="H2" s="55"/>
      <c r="I2" s="55"/>
      <c r="J2" s="56"/>
    </row>
    <row r="3" spans="1:235" ht="15.75">
      <c r="F3" s="55"/>
      <c r="G3" s="55"/>
      <c r="H3" s="55"/>
      <c r="I3" s="55"/>
      <c r="J3" s="56"/>
    </row>
    <row r="4" spans="1:235" ht="15.75">
      <c r="F4" s="55"/>
      <c r="G4" s="55"/>
      <c r="H4" s="55"/>
      <c r="I4" s="55"/>
      <c r="J4" s="56"/>
    </row>
    <row r="5" spans="1:235" ht="15.75">
      <c r="F5" s="55"/>
      <c r="G5" s="55"/>
      <c r="H5" s="55"/>
      <c r="I5" s="55"/>
      <c r="J5" s="56"/>
    </row>
    <row r="6" spans="1:235">
      <c r="F6" s="58"/>
      <c r="G6" s="58"/>
      <c r="H6" s="58"/>
      <c r="I6" s="58"/>
      <c r="J6" s="59"/>
    </row>
    <row r="7" spans="1:235" ht="15.75" customHeight="1">
      <c r="A7" s="51" t="s">
        <v>58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235" ht="15.75" customHeight="1">
      <c r="A8" s="9" t="s">
        <v>138</v>
      </c>
      <c r="B8" s="36"/>
      <c r="C8" s="57" t="s">
        <v>59</v>
      </c>
      <c r="D8" s="57"/>
      <c r="E8" s="57"/>
      <c r="F8" s="57"/>
      <c r="G8" s="57"/>
      <c r="H8" s="57"/>
      <c r="I8" s="57"/>
      <c r="J8" s="57"/>
      <c r="K8" s="57"/>
      <c r="L8" s="57"/>
    </row>
    <row r="9" spans="1:235" ht="47.25" customHeight="1">
      <c r="A9" s="9"/>
      <c r="B9" s="36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235" ht="15.75">
      <c r="A10" s="8"/>
      <c r="B10" s="37"/>
      <c r="C10" s="37"/>
      <c r="D10" s="34"/>
      <c r="E10" s="34"/>
      <c r="F10" s="34"/>
      <c r="G10" s="34"/>
      <c r="H10" s="34"/>
      <c r="I10" s="34"/>
      <c r="J10" s="34"/>
      <c r="K10" s="34"/>
      <c r="L10" s="34"/>
    </row>
    <row r="11" spans="1:235" s="10" customFormat="1" ht="12">
      <c r="A11" s="52" t="s">
        <v>139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235" s="10" customFormat="1" ht="12">
      <c r="A12" s="11"/>
      <c r="B12" s="38"/>
      <c r="C12" s="39"/>
      <c r="D12" s="12"/>
      <c r="E12" s="12"/>
      <c r="F12" s="12"/>
      <c r="G12" s="12"/>
      <c r="H12" s="11"/>
      <c r="I12" s="13"/>
      <c r="J12" s="13"/>
      <c r="K12" s="14"/>
      <c r="L12" s="15"/>
    </row>
    <row r="13" spans="1:235" s="10" customFormat="1" ht="51.75" customHeight="1">
      <c r="A13" s="50" t="s">
        <v>140</v>
      </c>
      <c r="B13" s="50" t="s">
        <v>141</v>
      </c>
      <c r="C13" s="50"/>
      <c r="D13" s="50"/>
      <c r="E13" s="50" t="s">
        <v>142</v>
      </c>
      <c r="F13" s="50" t="s">
        <v>143</v>
      </c>
      <c r="G13" s="50" t="s">
        <v>144</v>
      </c>
      <c r="H13" s="50" t="s">
        <v>145</v>
      </c>
      <c r="I13" s="50" t="s">
        <v>146</v>
      </c>
      <c r="J13" s="50" t="s">
        <v>147</v>
      </c>
      <c r="K13" s="70" t="s">
        <v>148</v>
      </c>
      <c r="L13" s="73" t="s">
        <v>149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</row>
    <row r="14" spans="1:235" s="10" customFormat="1" ht="12" customHeight="1">
      <c r="A14" s="50"/>
      <c r="B14" s="50" t="s">
        <v>150</v>
      </c>
      <c r="C14" s="50" t="s">
        <v>151</v>
      </c>
      <c r="D14" s="50" t="s">
        <v>152</v>
      </c>
      <c r="E14" s="50"/>
      <c r="F14" s="50"/>
      <c r="G14" s="50"/>
      <c r="H14" s="50"/>
      <c r="I14" s="50"/>
      <c r="J14" s="50"/>
      <c r="K14" s="71"/>
      <c r="L14" s="74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</row>
    <row r="15" spans="1:235" s="10" customFormat="1" ht="181.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72"/>
      <c r="L15" s="7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</row>
    <row r="16" spans="1:235" s="10" customFormat="1" ht="12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10</v>
      </c>
      <c r="H16" s="16">
        <v>11</v>
      </c>
      <c r="I16" s="16">
        <v>12</v>
      </c>
      <c r="J16" s="16">
        <v>13</v>
      </c>
      <c r="K16" s="17"/>
      <c r="L16" s="1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</row>
    <row r="17" spans="1:235" s="10" customFormat="1" ht="15.75" customHeight="1">
      <c r="A17" s="63" t="s">
        <v>153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</row>
    <row r="18" spans="1:235" s="10" customFormat="1" ht="12" customHeight="1">
      <c r="A18" s="63" t="s">
        <v>56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s="10" customFormat="1" ht="302.25" customHeight="1">
      <c r="A19" s="19">
        <v>1</v>
      </c>
      <c r="B19" s="20">
        <v>5</v>
      </c>
      <c r="C19" s="20" t="s">
        <v>154</v>
      </c>
      <c r="D19" s="21">
        <v>41649</v>
      </c>
      <c r="E19" s="20" t="s">
        <v>155</v>
      </c>
      <c r="F19" s="20" t="s">
        <v>156</v>
      </c>
      <c r="G19" s="20"/>
      <c r="H19" s="22">
        <f>G19*0.01</f>
        <v>0</v>
      </c>
      <c r="I19" s="20"/>
      <c r="J19" s="20"/>
      <c r="K19" s="17" t="str">
        <f>IF(B19=1,"33",IF(B19=2,"42",IF(B19=3,"54",IF(B19=4,"72",IF(B19=5,"90",IF(B19=6,"108",IF(B19=7,"126",IF(B19=8,"144"))))))))</f>
        <v>90</v>
      </c>
      <c r="L19" s="1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s="24" customFormat="1" ht="25.5" customHeight="1">
      <c r="A20" s="63" t="s">
        <v>40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</row>
    <row r="21" spans="1:235" s="10" customFormat="1" ht="24.75" customHeight="1">
      <c r="A21" s="65" t="s">
        <v>161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235" s="10" customFormat="1" ht="192">
      <c r="A22" s="19">
        <v>2</v>
      </c>
      <c r="B22" s="20">
        <v>5</v>
      </c>
      <c r="C22" s="20" t="s">
        <v>157</v>
      </c>
      <c r="D22" s="21">
        <v>40638</v>
      </c>
      <c r="E22" s="20" t="s">
        <v>158</v>
      </c>
      <c r="F22" s="20" t="s">
        <v>156</v>
      </c>
      <c r="G22" s="20" t="s">
        <v>159</v>
      </c>
      <c r="H22" s="26">
        <v>0.05</v>
      </c>
      <c r="I22" s="20"/>
      <c r="J22" s="27"/>
      <c r="K22" s="17" t="str">
        <f t="shared" ref="K22:K46" si="0">IF(B22=1,"33",IF(B22=2,"42",IF(B22=3,"54",IF(B22=4,"72",IF(B22=5,"90",IF(B22=6,"108",IF(B22=7,"126",IF(B22=8,"144"))))))))</f>
        <v>90</v>
      </c>
      <c r="L22" s="28"/>
    </row>
    <row r="23" spans="1:235" s="10" customFormat="1" ht="325.5" customHeight="1">
      <c r="A23" s="29">
        <v>3</v>
      </c>
      <c r="B23" s="22">
        <v>6</v>
      </c>
      <c r="C23" s="22" t="s">
        <v>15</v>
      </c>
      <c r="D23" s="29" t="s">
        <v>16</v>
      </c>
      <c r="E23" s="20" t="s">
        <v>158</v>
      </c>
      <c r="F23" s="29" t="s">
        <v>156</v>
      </c>
      <c r="G23" s="12"/>
      <c r="H23" s="11"/>
      <c r="I23" s="13"/>
      <c r="J23" s="13"/>
      <c r="K23" s="25" t="str">
        <f>IF(B23=1,"33",IF(B23=2,"42",IF(B23=3,"54",IF(B23=4,"72",IF(B23=5,"90",IF(B23=6,"108",IF(B23=7,"126",IF(B23=8,"144"))))))))</f>
        <v>108</v>
      </c>
      <c r="L23" s="28"/>
    </row>
    <row r="24" spans="1:235" s="10" customFormat="1" ht="264">
      <c r="A24" s="19">
        <v>4</v>
      </c>
      <c r="B24" s="22">
        <v>4</v>
      </c>
      <c r="C24" s="22" t="s">
        <v>160</v>
      </c>
      <c r="D24" s="29" t="s">
        <v>162</v>
      </c>
      <c r="E24" s="29" t="s">
        <v>163</v>
      </c>
      <c r="F24" s="29" t="s">
        <v>164</v>
      </c>
      <c r="G24" s="12"/>
      <c r="H24" s="11"/>
      <c r="I24" s="13"/>
      <c r="J24" s="13"/>
      <c r="K24" s="25" t="str">
        <f t="shared" si="0"/>
        <v>72</v>
      </c>
      <c r="L24" s="28"/>
    </row>
    <row r="25" spans="1:235" s="10" customFormat="1" ht="168">
      <c r="A25" s="29">
        <v>5</v>
      </c>
      <c r="B25" s="22">
        <v>4</v>
      </c>
      <c r="C25" s="22" t="s">
        <v>165</v>
      </c>
      <c r="D25" s="29" t="s">
        <v>162</v>
      </c>
      <c r="E25" s="29" t="s">
        <v>163</v>
      </c>
      <c r="F25" s="29" t="s">
        <v>164</v>
      </c>
      <c r="G25" s="12"/>
      <c r="H25" s="11"/>
      <c r="I25" s="13"/>
      <c r="J25" s="13"/>
      <c r="K25" s="17" t="str">
        <f t="shared" si="0"/>
        <v>72</v>
      </c>
      <c r="L25" s="28"/>
    </row>
    <row r="26" spans="1:235" s="10" customFormat="1" ht="264">
      <c r="A26" s="19">
        <v>6</v>
      </c>
      <c r="B26" s="22">
        <v>5</v>
      </c>
      <c r="C26" s="22" t="s">
        <v>166</v>
      </c>
      <c r="D26" s="29" t="s">
        <v>167</v>
      </c>
      <c r="E26" s="29" t="s">
        <v>163</v>
      </c>
      <c r="F26" s="29" t="s">
        <v>156</v>
      </c>
      <c r="G26" s="12"/>
      <c r="H26" s="11"/>
      <c r="I26" s="13"/>
      <c r="J26" s="13"/>
      <c r="K26" s="25" t="str">
        <f t="shared" si="0"/>
        <v>90</v>
      </c>
      <c r="L26" s="28"/>
    </row>
    <row r="27" spans="1:235" s="10" customFormat="1" ht="276">
      <c r="A27" s="29">
        <v>7</v>
      </c>
      <c r="B27" s="22">
        <v>5</v>
      </c>
      <c r="C27" s="22" t="s">
        <v>168</v>
      </c>
      <c r="D27" s="29" t="s">
        <v>169</v>
      </c>
      <c r="E27" s="29" t="s">
        <v>163</v>
      </c>
      <c r="F27" s="29" t="s">
        <v>156</v>
      </c>
      <c r="G27" s="12"/>
      <c r="H27" s="11"/>
      <c r="I27" s="13"/>
      <c r="J27" s="13"/>
      <c r="K27" s="17" t="str">
        <f t="shared" si="0"/>
        <v>90</v>
      </c>
      <c r="L27" s="28"/>
    </row>
    <row r="28" spans="1:235" s="10" customFormat="1" ht="252">
      <c r="A28" s="19">
        <v>8</v>
      </c>
      <c r="B28" s="22">
        <v>5</v>
      </c>
      <c r="C28" s="22" t="s">
        <v>170</v>
      </c>
      <c r="D28" s="29" t="s">
        <v>172</v>
      </c>
      <c r="E28" s="29" t="s">
        <v>163</v>
      </c>
      <c r="F28" s="29" t="s">
        <v>156</v>
      </c>
      <c r="G28" s="12"/>
      <c r="H28" s="11"/>
      <c r="I28" s="13"/>
      <c r="J28" s="13"/>
      <c r="K28" s="25" t="str">
        <f t="shared" si="0"/>
        <v>90</v>
      </c>
      <c r="L28" s="28"/>
    </row>
    <row r="29" spans="1:235" s="10" customFormat="1" ht="264">
      <c r="A29" s="29">
        <v>9</v>
      </c>
      <c r="B29" s="22">
        <v>4</v>
      </c>
      <c r="C29" s="22" t="s">
        <v>173</v>
      </c>
      <c r="D29" s="29" t="s">
        <v>174</v>
      </c>
      <c r="E29" s="29" t="s">
        <v>163</v>
      </c>
      <c r="F29" s="29" t="s">
        <v>164</v>
      </c>
      <c r="G29" s="12"/>
      <c r="H29" s="11"/>
      <c r="I29" s="13"/>
      <c r="J29" s="13"/>
      <c r="K29" s="17" t="str">
        <f t="shared" si="0"/>
        <v>72</v>
      </c>
      <c r="L29" s="28"/>
    </row>
    <row r="30" spans="1:235" s="10" customFormat="1" ht="240">
      <c r="A30" s="19">
        <v>10</v>
      </c>
      <c r="B30" s="22">
        <v>4</v>
      </c>
      <c r="C30" s="22" t="s">
        <v>175</v>
      </c>
      <c r="D30" s="29" t="s">
        <v>176</v>
      </c>
      <c r="E30" s="29" t="s">
        <v>163</v>
      </c>
      <c r="F30" s="29" t="s">
        <v>164</v>
      </c>
      <c r="G30" s="12"/>
      <c r="H30" s="11"/>
      <c r="I30" s="13"/>
      <c r="J30" s="13"/>
      <c r="K30" s="25" t="str">
        <f t="shared" si="0"/>
        <v>72</v>
      </c>
      <c r="L30" s="28"/>
    </row>
    <row r="31" spans="1:235" s="10" customFormat="1" ht="228">
      <c r="A31" s="29">
        <v>11</v>
      </c>
      <c r="B31" s="22">
        <v>4</v>
      </c>
      <c r="C31" s="22" t="s">
        <v>177</v>
      </c>
      <c r="D31" s="29" t="s">
        <v>178</v>
      </c>
      <c r="E31" s="29" t="s">
        <v>163</v>
      </c>
      <c r="F31" s="29" t="s">
        <v>164</v>
      </c>
      <c r="G31" s="12"/>
      <c r="H31" s="11"/>
      <c r="I31" s="13"/>
      <c r="J31" s="13"/>
      <c r="K31" s="17" t="str">
        <f t="shared" si="0"/>
        <v>72</v>
      </c>
      <c r="L31" s="28"/>
    </row>
    <row r="32" spans="1:235" s="10" customFormat="1" ht="228">
      <c r="A32" s="19">
        <v>12</v>
      </c>
      <c r="B32" s="22">
        <v>4</v>
      </c>
      <c r="C32" s="22" t="s">
        <v>179</v>
      </c>
      <c r="D32" s="29" t="s">
        <v>0</v>
      </c>
      <c r="E32" s="29" t="s">
        <v>163</v>
      </c>
      <c r="F32" s="29" t="s">
        <v>164</v>
      </c>
      <c r="G32" s="12"/>
      <c r="H32" s="11"/>
      <c r="I32" s="13"/>
      <c r="J32" s="13"/>
      <c r="K32" s="25" t="str">
        <f t="shared" si="0"/>
        <v>72</v>
      </c>
      <c r="L32" s="28"/>
    </row>
    <row r="33" spans="1:12" s="10" customFormat="1" ht="264">
      <c r="A33" s="29">
        <v>13</v>
      </c>
      <c r="B33" s="22">
        <v>4</v>
      </c>
      <c r="C33" s="22" t="s">
        <v>1</v>
      </c>
      <c r="D33" s="29" t="s">
        <v>2</v>
      </c>
      <c r="E33" s="29" t="s">
        <v>163</v>
      </c>
      <c r="F33" s="29" t="s">
        <v>164</v>
      </c>
      <c r="G33" s="12"/>
      <c r="H33" s="11"/>
      <c r="I33" s="13"/>
      <c r="J33" s="13"/>
      <c r="K33" s="17" t="str">
        <f t="shared" si="0"/>
        <v>72</v>
      </c>
      <c r="L33" s="28"/>
    </row>
    <row r="34" spans="1:12" s="10" customFormat="1" ht="276">
      <c r="A34" s="19">
        <v>14</v>
      </c>
      <c r="B34" s="22">
        <v>5</v>
      </c>
      <c r="C34" s="22" t="s">
        <v>3</v>
      </c>
      <c r="D34" s="29" t="s">
        <v>4</v>
      </c>
      <c r="E34" s="29" t="s">
        <v>163</v>
      </c>
      <c r="F34" s="29" t="s">
        <v>156</v>
      </c>
      <c r="G34" s="12"/>
      <c r="H34" s="11"/>
      <c r="I34" s="13"/>
      <c r="J34" s="13"/>
      <c r="K34" s="25" t="str">
        <f t="shared" si="0"/>
        <v>90</v>
      </c>
      <c r="L34" s="28"/>
    </row>
    <row r="35" spans="1:12" s="10" customFormat="1" ht="252">
      <c r="A35" s="29">
        <v>15</v>
      </c>
      <c r="B35" s="22">
        <v>5</v>
      </c>
      <c r="C35" s="22" t="s">
        <v>5</v>
      </c>
      <c r="D35" s="29" t="s">
        <v>6</v>
      </c>
      <c r="E35" s="29" t="s">
        <v>163</v>
      </c>
      <c r="F35" s="29" t="s">
        <v>156</v>
      </c>
      <c r="G35" s="12"/>
      <c r="H35" s="11"/>
      <c r="I35" s="13"/>
      <c r="J35" s="13"/>
      <c r="K35" s="17" t="str">
        <f t="shared" si="0"/>
        <v>90</v>
      </c>
      <c r="L35" s="28"/>
    </row>
    <row r="36" spans="1:12" s="10" customFormat="1" ht="192">
      <c r="A36" s="19">
        <v>16</v>
      </c>
      <c r="B36" s="22">
        <v>4</v>
      </c>
      <c r="C36" s="22" t="s">
        <v>7</v>
      </c>
      <c r="D36" s="29" t="s">
        <v>8</v>
      </c>
      <c r="E36" s="29" t="s">
        <v>163</v>
      </c>
      <c r="F36" s="29" t="s">
        <v>164</v>
      </c>
      <c r="G36" s="12"/>
      <c r="H36" s="11"/>
      <c r="I36" s="13"/>
      <c r="J36" s="13"/>
      <c r="K36" s="25" t="str">
        <f t="shared" si="0"/>
        <v>72</v>
      </c>
      <c r="L36" s="28"/>
    </row>
    <row r="37" spans="1:12" s="10" customFormat="1" ht="240">
      <c r="A37" s="29">
        <v>17</v>
      </c>
      <c r="B37" s="22">
        <v>5</v>
      </c>
      <c r="C37" s="22" t="s">
        <v>9</v>
      </c>
      <c r="D37" s="29" t="s">
        <v>10</v>
      </c>
      <c r="E37" s="29" t="s">
        <v>163</v>
      </c>
      <c r="F37" s="29" t="s">
        <v>156</v>
      </c>
      <c r="G37" s="12"/>
      <c r="H37" s="11"/>
      <c r="I37" s="13"/>
      <c r="J37" s="13"/>
      <c r="K37" s="17" t="str">
        <f t="shared" si="0"/>
        <v>90</v>
      </c>
      <c r="L37" s="28"/>
    </row>
    <row r="38" spans="1:12" s="10" customFormat="1" ht="348">
      <c r="A38" s="19">
        <v>18</v>
      </c>
      <c r="B38" s="22">
        <v>6</v>
      </c>
      <c r="C38" s="22" t="s">
        <v>11</v>
      </c>
      <c r="D38" s="29" t="s">
        <v>12</v>
      </c>
      <c r="E38" s="29" t="s">
        <v>163</v>
      </c>
      <c r="F38" s="29" t="s">
        <v>156</v>
      </c>
      <c r="G38" s="12"/>
      <c r="H38" s="11"/>
      <c r="I38" s="13"/>
      <c r="J38" s="13"/>
      <c r="K38" s="25" t="str">
        <f t="shared" si="0"/>
        <v>108</v>
      </c>
      <c r="L38" s="28"/>
    </row>
    <row r="39" spans="1:12" s="10" customFormat="1" ht="252">
      <c r="A39" s="29">
        <v>19</v>
      </c>
      <c r="B39" s="22">
        <v>5</v>
      </c>
      <c r="C39" s="22" t="s">
        <v>13</v>
      </c>
      <c r="D39" s="29" t="s">
        <v>14</v>
      </c>
      <c r="E39" s="29" t="s">
        <v>163</v>
      </c>
      <c r="F39" s="29" t="s">
        <v>164</v>
      </c>
      <c r="G39" s="12"/>
      <c r="H39" s="11"/>
      <c r="I39" s="13"/>
      <c r="J39" s="13"/>
      <c r="K39" s="17" t="str">
        <f t="shared" si="0"/>
        <v>90</v>
      </c>
      <c r="L39" s="28"/>
    </row>
    <row r="40" spans="1:12" s="10" customFormat="1" ht="264">
      <c r="A40" s="19">
        <v>20</v>
      </c>
      <c r="B40" s="22">
        <v>4</v>
      </c>
      <c r="C40" s="22" t="s">
        <v>17</v>
      </c>
      <c r="D40" s="29" t="s">
        <v>18</v>
      </c>
      <c r="E40" s="29" t="s">
        <v>163</v>
      </c>
      <c r="F40" s="29" t="s">
        <v>164</v>
      </c>
      <c r="G40" s="12"/>
      <c r="H40" s="11"/>
      <c r="I40" s="13"/>
      <c r="J40" s="13"/>
      <c r="K40" s="17" t="str">
        <f t="shared" si="0"/>
        <v>72</v>
      </c>
      <c r="L40" s="28"/>
    </row>
    <row r="41" spans="1:12" s="10" customFormat="1" ht="264">
      <c r="A41" s="29">
        <v>21</v>
      </c>
      <c r="B41" s="22">
        <v>4</v>
      </c>
      <c r="C41" s="22" t="s">
        <v>19</v>
      </c>
      <c r="D41" s="29" t="s">
        <v>20</v>
      </c>
      <c r="E41" s="29" t="s">
        <v>163</v>
      </c>
      <c r="F41" s="29" t="s">
        <v>164</v>
      </c>
      <c r="G41" s="12"/>
      <c r="H41" s="11"/>
      <c r="I41" s="13"/>
      <c r="J41" s="13"/>
      <c r="K41" s="25" t="str">
        <f t="shared" si="0"/>
        <v>72</v>
      </c>
      <c r="L41" s="28"/>
    </row>
    <row r="42" spans="1:12" s="10" customFormat="1" ht="252">
      <c r="A42" s="19">
        <v>22</v>
      </c>
      <c r="B42" s="22">
        <v>5</v>
      </c>
      <c r="C42" s="22" t="s">
        <v>21</v>
      </c>
      <c r="D42" s="29" t="s">
        <v>22</v>
      </c>
      <c r="E42" s="29" t="s">
        <v>163</v>
      </c>
      <c r="F42" s="29" t="s">
        <v>156</v>
      </c>
      <c r="G42" s="12"/>
      <c r="H42" s="11"/>
      <c r="I42" s="13"/>
      <c r="J42" s="13"/>
      <c r="K42" s="17" t="str">
        <f t="shared" si="0"/>
        <v>90</v>
      </c>
      <c r="L42" s="28"/>
    </row>
    <row r="43" spans="1:12" s="10" customFormat="1" ht="216">
      <c r="A43" s="29">
        <v>23</v>
      </c>
      <c r="B43" s="22">
        <v>4</v>
      </c>
      <c r="C43" s="22" t="s">
        <v>23</v>
      </c>
      <c r="D43" s="29" t="s">
        <v>24</v>
      </c>
      <c r="E43" s="29" t="s">
        <v>163</v>
      </c>
      <c r="F43" s="29" t="s">
        <v>164</v>
      </c>
      <c r="G43" s="12"/>
      <c r="H43" s="11"/>
      <c r="I43" s="13"/>
      <c r="J43" s="13"/>
      <c r="K43" s="25" t="str">
        <f t="shared" si="0"/>
        <v>72</v>
      </c>
      <c r="L43" s="28"/>
    </row>
    <row r="44" spans="1:12" s="10" customFormat="1" ht="216">
      <c r="A44" s="19">
        <v>24</v>
      </c>
      <c r="B44" s="22">
        <v>4</v>
      </c>
      <c r="C44" s="22" t="s">
        <v>25</v>
      </c>
      <c r="D44" s="29" t="s">
        <v>26</v>
      </c>
      <c r="E44" s="29" t="s">
        <v>163</v>
      </c>
      <c r="F44" s="29" t="s">
        <v>164</v>
      </c>
      <c r="G44" s="12"/>
      <c r="H44" s="11"/>
      <c r="I44" s="13"/>
      <c r="J44" s="13"/>
      <c r="K44" s="17" t="str">
        <f t="shared" si="0"/>
        <v>72</v>
      </c>
      <c r="L44" s="28"/>
    </row>
    <row r="45" spans="1:12" s="10" customFormat="1" ht="252">
      <c r="A45" s="29">
        <v>25</v>
      </c>
      <c r="B45" s="22">
        <v>4</v>
      </c>
      <c r="C45" s="22" t="s">
        <v>27</v>
      </c>
      <c r="D45" s="29" t="s">
        <v>28</v>
      </c>
      <c r="E45" s="29" t="s">
        <v>163</v>
      </c>
      <c r="F45" s="29" t="s">
        <v>164</v>
      </c>
      <c r="G45" s="12"/>
      <c r="H45" s="11"/>
      <c r="I45" s="13"/>
      <c r="J45" s="13"/>
      <c r="K45" s="25" t="str">
        <f t="shared" si="0"/>
        <v>72</v>
      </c>
      <c r="L45" s="28"/>
    </row>
    <row r="46" spans="1:12" s="10" customFormat="1" ht="240">
      <c r="A46" s="19">
        <v>26</v>
      </c>
      <c r="B46" s="22">
        <v>5</v>
      </c>
      <c r="C46" s="22" t="s">
        <v>29</v>
      </c>
      <c r="D46" s="29" t="s">
        <v>30</v>
      </c>
      <c r="E46" s="29" t="s">
        <v>163</v>
      </c>
      <c r="F46" s="29" t="s">
        <v>164</v>
      </c>
      <c r="G46" s="12"/>
      <c r="H46" s="11"/>
      <c r="I46" s="13"/>
      <c r="J46" s="13"/>
      <c r="K46" s="17" t="str">
        <f t="shared" si="0"/>
        <v>90</v>
      </c>
      <c r="L46" s="28"/>
    </row>
    <row r="47" spans="1:12" s="24" customFormat="1" ht="12">
      <c r="A47" s="61" t="s">
        <v>40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s="15" customFormat="1" ht="12">
      <c r="A48" s="69" t="s">
        <v>31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s="15" customFormat="1" ht="12">
      <c r="A49" s="69" t="s">
        <v>56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s="10" customFormat="1" ht="156">
      <c r="A50" s="29">
        <v>1</v>
      </c>
      <c r="B50" s="22">
        <v>3</v>
      </c>
      <c r="C50" s="22" t="s">
        <v>32</v>
      </c>
      <c r="D50" s="29" t="s">
        <v>33</v>
      </c>
      <c r="E50" s="29" t="s">
        <v>163</v>
      </c>
      <c r="F50" s="29" t="s">
        <v>164</v>
      </c>
      <c r="G50" s="12"/>
      <c r="H50" s="11"/>
      <c r="I50" s="13"/>
      <c r="J50" s="13"/>
      <c r="K50" s="17" t="str">
        <f t="shared" ref="K50:K106" si="1">IF(B50=1,"33",IF(B50=2,"42",IF(B50=3,"54",IF(B50=4,"72",IF(B50=5,"90",IF(B50=6,"108",IF(B50=7,"126",IF(B50=8,"144"))))))))</f>
        <v>54</v>
      </c>
      <c r="L50" s="28"/>
    </row>
    <row r="51" spans="1:12" s="10" customFormat="1" ht="144">
      <c r="A51" s="29">
        <v>2</v>
      </c>
      <c r="B51" s="22">
        <v>3</v>
      </c>
      <c r="C51" s="22" t="s">
        <v>34</v>
      </c>
      <c r="D51" s="29" t="s">
        <v>35</v>
      </c>
      <c r="E51" s="29" t="s">
        <v>163</v>
      </c>
      <c r="F51" s="29" t="s">
        <v>164</v>
      </c>
      <c r="G51" s="12"/>
      <c r="H51" s="11"/>
      <c r="I51" s="13"/>
      <c r="J51" s="13"/>
      <c r="K51" s="25" t="str">
        <f t="shared" si="1"/>
        <v>54</v>
      </c>
      <c r="L51" s="28"/>
    </row>
    <row r="52" spans="1:12" s="10" customFormat="1" ht="132">
      <c r="A52" s="29">
        <v>3</v>
      </c>
      <c r="B52" s="22">
        <v>2</v>
      </c>
      <c r="C52" s="22" t="s">
        <v>36</v>
      </c>
      <c r="D52" s="29" t="s">
        <v>37</v>
      </c>
      <c r="E52" s="29" t="s">
        <v>163</v>
      </c>
      <c r="F52" s="29" t="s">
        <v>164</v>
      </c>
      <c r="G52" s="12"/>
      <c r="H52" s="11"/>
      <c r="I52" s="13"/>
      <c r="J52" s="13"/>
      <c r="K52" s="25" t="str">
        <f t="shared" si="1"/>
        <v>42</v>
      </c>
      <c r="L52" s="28"/>
    </row>
    <row r="53" spans="1:12" s="10" customFormat="1" ht="132">
      <c r="A53" s="30">
        <v>4</v>
      </c>
      <c r="B53" s="40">
        <v>2</v>
      </c>
      <c r="C53" s="40" t="s">
        <v>38</v>
      </c>
      <c r="D53" s="30" t="s">
        <v>39</v>
      </c>
      <c r="E53" s="30" t="s">
        <v>163</v>
      </c>
      <c r="F53" s="30" t="s">
        <v>164</v>
      </c>
      <c r="G53" s="12"/>
      <c r="H53" s="11"/>
      <c r="I53" s="13"/>
      <c r="J53" s="13"/>
      <c r="K53" s="41" t="str">
        <f t="shared" si="1"/>
        <v>42</v>
      </c>
      <c r="L53" s="32"/>
    </row>
    <row r="54" spans="1:12" s="10" customFormat="1" ht="12">
      <c r="A54" s="53" t="s">
        <v>40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 s="23" customFormat="1" ht="30" customHeight="1">
      <c r="A55" s="67" t="s">
        <v>171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s="23" customFormat="1" ht="30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s="10" customFormat="1" ht="12" customHeight="1">
      <c r="A57" s="68" t="s">
        <v>57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1:12" s="10" customFormat="1" ht="180">
      <c r="A58" s="29">
        <v>5</v>
      </c>
      <c r="B58" s="22">
        <v>3</v>
      </c>
      <c r="C58" s="22" t="s">
        <v>41</v>
      </c>
      <c r="D58" s="29" t="s">
        <v>42</v>
      </c>
      <c r="E58" s="22" t="s">
        <v>155</v>
      </c>
      <c r="F58" s="22" t="s">
        <v>156</v>
      </c>
      <c r="G58" s="46"/>
      <c r="H58" s="47"/>
      <c r="I58" s="48"/>
      <c r="J58" s="48"/>
      <c r="K58" s="25" t="str">
        <f t="shared" si="1"/>
        <v>54</v>
      </c>
      <c r="L58" s="28"/>
    </row>
    <row r="59" spans="1:12" s="10" customFormat="1" ht="162.75" customHeight="1">
      <c r="A59" s="42">
        <v>6</v>
      </c>
      <c r="B59" s="43">
        <v>2</v>
      </c>
      <c r="C59" s="43" t="s">
        <v>43</v>
      </c>
      <c r="D59" s="42" t="s">
        <v>44</v>
      </c>
      <c r="E59" s="43" t="s">
        <v>155</v>
      </c>
      <c r="F59" s="43" t="s">
        <v>156</v>
      </c>
      <c r="G59" s="12"/>
      <c r="H59" s="11"/>
      <c r="I59" s="13"/>
      <c r="J59" s="13"/>
      <c r="K59" s="44" t="str">
        <f t="shared" si="1"/>
        <v>42</v>
      </c>
      <c r="L59" s="45"/>
    </row>
    <row r="60" spans="1:12" s="10" customFormat="1" ht="84">
      <c r="A60" s="29">
        <v>7</v>
      </c>
      <c r="B60" s="22">
        <v>1</v>
      </c>
      <c r="C60" s="22" t="s">
        <v>45</v>
      </c>
      <c r="D60" s="22" t="s">
        <v>46</v>
      </c>
      <c r="E60" s="22" t="s">
        <v>155</v>
      </c>
      <c r="F60" s="22" t="s">
        <v>156</v>
      </c>
      <c r="G60" s="12"/>
      <c r="H60" s="11"/>
      <c r="I60" s="13"/>
      <c r="J60" s="13"/>
      <c r="K60" s="25" t="str">
        <f t="shared" si="1"/>
        <v>33</v>
      </c>
      <c r="L60" s="28"/>
    </row>
    <row r="61" spans="1:12" s="10" customFormat="1" ht="168">
      <c r="A61" s="29">
        <v>8</v>
      </c>
      <c r="B61" s="22">
        <v>2</v>
      </c>
      <c r="C61" s="22" t="s">
        <v>47</v>
      </c>
      <c r="D61" s="29" t="s">
        <v>48</v>
      </c>
      <c r="E61" s="29" t="s">
        <v>49</v>
      </c>
      <c r="F61" s="29" t="s">
        <v>164</v>
      </c>
      <c r="G61" s="12"/>
      <c r="H61" s="11"/>
      <c r="I61" s="13"/>
      <c r="J61" s="13"/>
      <c r="K61" s="17" t="str">
        <f t="shared" si="1"/>
        <v>42</v>
      </c>
      <c r="L61" s="28"/>
    </row>
    <row r="62" spans="1:12" s="10" customFormat="1" ht="132">
      <c r="A62" s="29">
        <v>9</v>
      </c>
      <c r="B62" s="22">
        <v>3</v>
      </c>
      <c r="C62" s="22" t="s">
        <v>50</v>
      </c>
      <c r="D62" s="29" t="s">
        <v>51</v>
      </c>
      <c r="E62" s="29" t="s">
        <v>49</v>
      </c>
      <c r="F62" s="29" t="s">
        <v>164</v>
      </c>
      <c r="G62" s="12"/>
      <c r="H62" s="11"/>
      <c r="I62" s="13"/>
      <c r="J62" s="13"/>
      <c r="K62" s="25" t="str">
        <f t="shared" si="1"/>
        <v>54</v>
      </c>
      <c r="L62" s="28"/>
    </row>
    <row r="63" spans="1:12" s="10" customFormat="1" ht="168">
      <c r="A63" s="29">
        <v>10</v>
      </c>
      <c r="B63" s="22">
        <v>2</v>
      </c>
      <c r="C63" s="22" t="s">
        <v>52</v>
      </c>
      <c r="D63" s="29" t="s">
        <v>53</v>
      </c>
      <c r="E63" s="29" t="s">
        <v>49</v>
      </c>
      <c r="F63" s="29" t="s">
        <v>164</v>
      </c>
      <c r="G63" s="12"/>
      <c r="H63" s="11"/>
      <c r="I63" s="13"/>
      <c r="J63" s="13"/>
      <c r="K63" s="17" t="str">
        <f t="shared" si="1"/>
        <v>42</v>
      </c>
      <c r="L63" s="28"/>
    </row>
    <row r="64" spans="1:12" s="10" customFormat="1" ht="168">
      <c r="A64" s="29">
        <v>11</v>
      </c>
      <c r="B64" s="22">
        <v>2</v>
      </c>
      <c r="C64" s="22" t="s">
        <v>54</v>
      </c>
      <c r="D64" s="29" t="s">
        <v>55</v>
      </c>
      <c r="E64" s="29" t="s">
        <v>49</v>
      </c>
      <c r="F64" s="29" t="s">
        <v>164</v>
      </c>
      <c r="G64" s="12"/>
      <c r="H64" s="11"/>
      <c r="I64" s="13"/>
      <c r="J64" s="13"/>
      <c r="K64" s="25" t="str">
        <f t="shared" si="1"/>
        <v>42</v>
      </c>
      <c r="L64" s="28"/>
    </row>
    <row r="65" spans="1:12" s="10" customFormat="1" ht="216">
      <c r="A65" s="29">
        <v>12</v>
      </c>
      <c r="B65" s="22">
        <v>4</v>
      </c>
      <c r="C65" s="22" t="s">
        <v>60</v>
      </c>
      <c r="D65" s="29" t="s">
        <v>61</v>
      </c>
      <c r="E65" s="29" t="s">
        <v>49</v>
      </c>
      <c r="F65" s="29" t="s">
        <v>164</v>
      </c>
      <c r="G65" s="12"/>
      <c r="H65" s="11"/>
      <c r="I65" s="13"/>
      <c r="J65" s="13"/>
      <c r="K65" s="17" t="str">
        <f t="shared" si="1"/>
        <v>72</v>
      </c>
      <c r="L65" s="28"/>
    </row>
    <row r="66" spans="1:12" s="10" customFormat="1" ht="216">
      <c r="A66" s="29">
        <v>13</v>
      </c>
      <c r="B66" s="22">
        <v>3</v>
      </c>
      <c r="C66" s="22" t="s">
        <v>62</v>
      </c>
      <c r="D66" s="29" t="s">
        <v>63</v>
      </c>
      <c r="E66" s="29" t="s">
        <v>49</v>
      </c>
      <c r="F66" s="29" t="s">
        <v>164</v>
      </c>
      <c r="G66" s="12"/>
      <c r="H66" s="11"/>
      <c r="I66" s="13"/>
      <c r="J66" s="13"/>
      <c r="K66" s="25" t="str">
        <f t="shared" si="1"/>
        <v>54</v>
      </c>
      <c r="L66" s="28"/>
    </row>
    <row r="67" spans="1:12" s="10" customFormat="1" ht="252">
      <c r="A67" s="29">
        <v>14</v>
      </c>
      <c r="B67" s="22">
        <v>4</v>
      </c>
      <c r="C67" s="22" t="s">
        <v>64</v>
      </c>
      <c r="D67" s="29" t="s">
        <v>65</v>
      </c>
      <c r="E67" s="29" t="s">
        <v>163</v>
      </c>
      <c r="F67" s="29" t="s">
        <v>164</v>
      </c>
      <c r="G67" s="12"/>
      <c r="H67" s="11"/>
      <c r="I67" s="13"/>
      <c r="J67" s="13"/>
      <c r="K67" s="17" t="str">
        <f t="shared" si="1"/>
        <v>72</v>
      </c>
      <c r="L67" s="28"/>
    </row>
    <row r="68" spans="1:12" s="10" customFormat="1" ht="168">
      <c r="A68" s="29">
        <v>15</v>
      </c>
      <c r="B68" s="22">
        <v>2</v>
      </c>
      <c r="C68" s="22" t="s">
        <v>66</v>
      </c>
      <c r="D68" s="29" t="s">
        <v>67</v>
      </c>
      <c r="E68" s="29" t="s">
        <v>163</v>
      </c>
      <c r="F68" s="29" t="s">
        <v>164</v>
      </c>
      <c r="G68" s="12"/>
      <c r="H68" s="11"/>
      <c r="I68" s="13"/>
      <c r="J68" s="13"/>
      <c r="K68" s="25" t="str">
        <f t="shared" si="1"/>
        <v>42</v>
      </c>
      <c r="L68" s="28"/>
    </row>
    <row r="69" spans="1:12" s="10" customFormat="1" ht="264">
      <c r="A69" s="29">
        <v>16</v>
      </c>
      <c r="B69" s="22">
        <v>4</v>
      </c>
      <c r="C69" s="22" t="s">
        <v>68</v>
      </c>
      <c r="D69" s="29" t="s">
        <v>69</v>
      </c>
      <c r="E69" s="29" t="s">
        <v>163</v>
      </c>
      <c r="F69" s="29" t="s">
        <v>164</v>
      </c>
      <c r="G69" s="12"/>
      <c r="H69" s="11"/>
      <c r="I69" s="13"/>
      <c r="J69" s="13"/>
      <c r="K69" s="17" t="str">
        <f t="shared" si="1"/>
        <v>72</v>
      </c>
      <c r="L69" s="28"/>
    </row>
    <row r="70" spans="1:12" s="10" customFormat="1" ht="120">
      <c r="A70" s="29">
        <v>17</v>
      </c>
      <c r="B70" s="22">
        <v>1</v>
      </c>
      <c r="C70" s="22" t="s">
        <v>70</v>
      </c>
      <c r="D70" s="29" t="s">
        <v>71</v>
      </c>
      <c r="E70" s="29" t="s">
        <v>163</v>
      </c>
      <c r="F70" s="29" t="s">
        <v>164</v>
      </c>
      <c r="G70" s="12"/>
      <c r="H70" s="11"/>
      <c r="I70" s="13"/>
      <c r="J70" s="13"/>
      <c r="K70" s="25" t="str">
        <f t="shared" si="1"/>
        <v>33</v>
      </c>
      <c r="L70" s="28"/>
    </row>
    <row r="71" spans="1:12" s="10" customFormat="1" ht="168">
      <c r="A71" s="29">
        <v>18</v>
      </c>
      <c r="B71" s="22">
        <v>2</v>
      </c>
      <c r="C71" s="22" t="s">
        <v>72</v>
      </c>
      <c r="D71" s="29" t="s">
        <v>73</v>
      </c>
      <c r="E71" s="29" t="s">
        <v>163</v>
      </c>
      <c r="F71" s="29" t="s">
        <v>164</v>
      </c>
      <c r="G71" s="12"/>
      <c r="H71" s="11"/>
      <c r="I71" s="13"/>
      <c r="J71" s="13"/>
      <c r="K71" s="17" t="str">
        <f t="shared" si="1"/>
        <v>42</v>
      </c>
      <c r="L71" s="28"/>
    </row>
    <row r="72" spans="1:12" s="10" customFormat="1" ht="228">
      <c r="A72" s="29">
        <v>19</v>
      </c>
      <c r="B72" s="22">
        <v>3</v>
      </c>
      <c r="C72" s="22" t="s">
        <v>74</v>
      </c>
      <c r="D72" s="29" t="s">
        <v>75</v>
      </c>
      <c r="E72" s="29" t="s">
        <v>163</v>
      </c>
      <c r="F72" s="29" t="s">
        <v>164</v>
      </c>
      <c r="G72" s="12"/>
      <c r="H72" s="11"/>
      <c r="I72" s="13"/>
      <c r="J72" s="13"/>
      <c r="K72" s="25" t="str">
        <f t="shared" si="1"/>
        <v>54</v>
      </c>
      <c r="L72" s="28"/>
    </row>
    <row r="73" spans="1:12" s="10" customFormat="1" ht="96">
      <c r="A73" s="29">
        <v>20</v>
      </c>
      <c r="B73" s="22">
        <v>1</v>
      </c>
      <c r="C73" s="22" t="s">
        <v>76</v>
      </c>
      <c r="D73" s="22" t="s">
        <v>77</v>
      </c>
      <c r="E73" s="22" t="s">
        <v>163</v>
      </c>
      <c r="F73" s="22" t="s">
        <v>156</v>
      </c>
      <c r="G73" s="12"/>
      <c r="H73" s="11"/>
      <c r="I73" s="13"/>
      <c r="J73" s="13"/>
      <c r="K73" s="17" t="str">
        <f t="shared" si="1"/>
        <v>33</v>
      </c>
      <c r="L73" s="28"/>
    </row>
    <row r="74" spans="1:12" s="10" customFormat="1" ht="96">
      <c r="A74" s="29">
        <v>21</v>
      </c>
      <c r="B74" s="22">
        <v>1</v>
      </c>
      <c r="C74" s="22" t="s">
        <v>78</v>
      </c>
      <c r="D74" s="22" t="s">
        <v>79</v>
      </c>
      <c r="E74" s="22" t="s">
        <v>163</v>
      </c>
      <c r="F74" s="22" t="s">
        <v>156</v>
      </c>
      <c r="G74" s="12"/>
      <c r="H74" s="11"/>
      <c r="I74" s="13"/>
      <c r="J74" s="13"/>
      <c r="K74" s="25" t="str">
        <f t="shared" si="1"/>
        <v>33</v>
      </c>
      <c r="L74" s="28"/>
    </row>
    <row r="75" spans="1:12" s="10" customFormat="1" ht="192">
      <c r="A75" s="29">
        <v>22</v>
      </c>
      <c r="B75" s="22">
        <v>3</v>
      </c>
      <c r="C75" s="22" t="s">
        <v>80</v>
      </c>
      <c r="D75" s="29" t="s">
        <v>81</v>
      </c>
      <c r="E75" s="20" t="s">
        <v>158</v>
      </c>
      <c r="F75" s="29" t="s">
        <v>164</v>
      </c>
      <c r="G75" s="12"/>
      <c r="H75" s="11"/>
      <c r="I75" s="13"/>
      <c r="J75" s="13"/>
      <c r="K75" s="17" t="str">
        <f t="shared" si="1"/>
        <v>54</v>
      </c>
      <c r="L75" s="28"/>
    </row>
    <row r="76" spans="1:12" s="10" customFormat="1" ht="168">
      <c r="A76" s="29">
        <v>23</v>
      </c>
      <c r="B76" s="22">
        <v>3</v>
      </c>
      <c r="C76" s="22" t="s">
        <v>82</v>
      </c>
      <c r="D76" s="29" t="s">
        <v>83</v>
      </c>
      <c r="E76" s="29" t="s">
        <v>163</v>
      </c>
      <c r="F76" s="29" t="s">
        <v>164</v>
      </c>
      <c r="G76" s="12"/>
      <c r="H76" s="11"/>
      <c r="I76" s="13"/>
      <c r="J76" s="13"/>
      <c r="K76" s="25" t="str">
        <f t="shared" si="1"/>
        <v>54</v>
      </c>
      <c r="L76" s="28"/>
    </row>
    <row r="77" spans="1:12" s="10" customFormat="1" ht="168">
      <c r="A77" s="29">
        <v>24</v>
      </c>
      <c r="B77" s="22">
        <v>2</v>
      </c>
      <c r="C77" s="22" t="s">
        <v>84</v>
      </c>
      <c r="D77" s="29" t="s">
        <v>85</v>
      </c>
      <c r="E77" s="29" t="s">
        <v>163</v>
      </c>
      <c r="F77" s="29" t="s">
        <v>164</v>
      </c>
      <c r="G77" s="12"/>
      <c r="H77" s="11"/>
      <c r="I77" s="13"/>
      <c r="J77" s="13"/>
      <c r="K77" s="17" t="str">
        <f t="shared" si="1"/>
        <v>42</v>
      </c>
      <c r="L77" s="28"/>
    </row>
    <row r="78" spans="1:12" s="10" customFormat="1" ht="192">
      <c r="A78" s="29">
        <v>25</v>
      </c>
      <c r="B78" s="22">
        <v>3</v>
      </c>
      <c r="C78" s="22" t="s">
        <v>86</v>
      </c>
      <c r="D78" s="29" t="s">
        <v>42</v>
      </c>
      <c r="E78" s="29" t="s">
        <v>163</v>
      </c>
      <c r="F78" s="29" t="s">
        <v>164</v>
      </c>
      <c r="G78" s="12"/>
      <c r="H78" s="11"/>
      <c r="I78" s="13"/>
      <c r="J78" s="13"/>
      <c r="K78" s="25" t="str">
        <f t="shared" si="1"/>
        <v>54</v>
      </c>
      <c r="L78" s="28"/>
    </row>
    <row r="79" spans="1:12" s="10" customFormat="1" ht="204">
      <c r="A79" s="29">
        <v>26</v>
      </c>
      <c r="B79" s="22">
        <v>3</v>
      </c>
      <c r="C79" s="22" t="s">
        <v>87</v>
      </c>
      <c r="D79" s="29" t="s">
        <v>88</v>
      </c>
      <c r="E79" s="29" t="s">
        <v>163</v>
      </c>
      <c r="F79" s="29" t="s">
        <v>164</v>
      </c>
      <c r="G79" s="12"/>
      <c r="H79" s="11"/>
      <c r="I79" s="13"/>
      <c r="J79" s="13"/>
      <c r="K79" s="17" t="str">
        <f t="shared" si="1"/>
        <v>54</v>
      </c>
      <c r="L79" s="28"/>
    </row>
    <row r="80" spans="1:12" s="10" customFormat="1" ht="180">
      <c r="A80" s="29">
        <v>27</v>
      </c>
      <c r="B80" s="22">
        <v>3</v>
      </c>
      <c r="C80" s="22" t="s">
        <v>89</v>
      </c>
      <c r="D80" s="29" t="s">
        <v>90</v>
      </c>
      <c r="E80" s="29" t="s">
        <v>163</v>
      </c>
      <c r="F80" s="29" t="s">
        <v>164</v>
      </c>
      <c r="G80" s="12"/>
      <c r="H80" s="11"/>
      <c r="I80" s="13"/>
      <c r="J80" s="13"/>
      <c r="K80" s="25" t="str">
        <f t="shared" si="1"/>
        <v>54</v>
      </c>
      <c r="L80" s="28"/>
    </row>
    <row r="81" spans="1:12" s="10" customFormat="1" ht="156">
      <c r="A81" s="29">
        <v>28</v>
      </c>
      <c r="B81" s="22">
        <v>2</v>
      </c>
      <c r="C81" s="22" t="s">
        <v>91</v>
      </c>
      <c r="D81" s="29" t="s">
        <v>90</v>
      </c>
      <c r="E81" s="29" t="s">
        <v>163</v>
      </c>
      <c r="F81" s="29" t="s">
        <v>164</v>
      </c>
      <c r="G81" s="12"/>
      <c r="H81" s="11"/>
      <c r="I81" s="13"/>
      <c r="J81" s="13"/>
      <c r="K81" s="17" t="str">
        <f t="shared" si="1"/>
        <v>42</v>
      </c>
      <c r="L81" s="28"/>
    </row>
    <row r="82" spans="1:12" s="10" customFormat="1" ht="168">
      <c r="A82" s="29">
        <v>29</v>
      </c>
      <c r="B82" s="22">
        <v>3</v>
      </c>
      <c r="C82" s="22" t="s">
        <v>92</v>
      </c>
      <c r="D82" s="29" t="s">
        <v>93</v>
      </c>
      <c r="E82" s="29" t="s">
        <v>163</v>
      </c>
      <c r="F82" s="29" t="s">
        <v>164</v>
      </c>
      <c r="G82" s="12"/>
      <c r="H82" s="11"/>
      <c r="I82" s="13"/>
      <c r="J82" s="13"/>
      <c r="K82" s="25" t="str">
        <f t="shared" si="1"/>
        <v>54</v>
      </c>
      <c r="L82" s="28"/>
    </row>
    <row r="83" spans="1:12" s="10" customFormat="1" ht="156">
      <c r="A83" s="29">
        <v>30</v>
      </c>
      <c r="B83" s="22">
        <v>2</v>
      </c>
      <c r="C83" s="22" t="s">
        <v>94</v>
      </c>
      <c r="D83" s="29" t="s">
        <v>95</v>
      </c>
      <c r="E83" s="29" t="s">
        <v>163</v>
      </c>
      <c r="F83" s="29" t="s">
        <v>164</v>
      </c>
      <c r="G83" s="12"/>
      <c r="H83" s="11"/>
      <c r="I83" s="13"/>
      <c r="J83" s="13"/>
      <c r="K83" s="17" t="str">
        <f t="shared" si="1"/>
        <v>42</v>
      </c>
      <c r="L83" s="28"/>
    </row>
    <row r="84" spans="1:12" s="10" customFormat="1" ht="240">
      <c r="A84" s="29">
        <v>31</v>
      </c>
      <c r="B84" s="22">
        <v>4</v>
      </c>
      <c r="C84" s="22" t="s">
        <v>96</v>
      </c>
      <c r="D84" s="29" t="s">
        <v>53</v>
      </c>
      <c r="E84" s="29" t="s">
        <v>163</v>
      </c>
      <c r="F84" s="29" t="s">
        <v>164</v>
      </c>
      <c r="G84" s="12"/>
      <c r="H84" s="11"/>
      <c r="I84" s="13"/>
      <c r="J84" s="13"/>
      <c r="K84" s="25" t="str">
        <f t="shared" si="1"/>
        <v>72</v>
      </c>
      <c r="L84" s="28"/>
    </row>
    <row r="85" spans="1:12" s="10" customFormat="1" ht="264">
      <c r="A85" s="29">
        <v>32</v>
      </c>
      <c r="B85" s="22">
        <v>4</v>
      </c>
      <c r="C85" s="22" t="s">
        <v>97</v>
      </c>
      <c r="D85" s="29" t="s">
        <v>53</v>
      </c>
      <c r="E85" s="29" t="s">
        <v>163</v>
      </c>
      <c r="F85" s="29" t="s">
        <v>164</v>
      </c>
      <c r="G85" s="12"/>
      <c r="H85" s="11"/>
      <c r="I85" s="13"/>
      <c r="J85" s="13"/>
      <c r="K85" s="17" t="str">
        <f t="shared" si="1"/>
        <v>72</v>
      </c>
      <c r="L85" s="28"/>
    </row>
    <row r="86" spans="1:12" s="10" customFormat="1" ht="264">
      <c r="A86" s="29">
        <v>33</v>
      </c>
      <c r="B86" s="22">
        <v>4</v>
      </c>
      <c r="C86" s="22" t="s">
        <v>98</v>
      </c>
      <c r="D86" s="29" t="s">
        <v>53</v>
      </c>
      <c r="E86" s="29" t="s">
        <v>163</v>
      </c>
      <c r="F86" s="29" t="s">
        <v>164</v>
      </c>
      <c r="G86" s="12"/>
      <c r="H86" s="11"/>
      <c r="I86" s="13"/>
      <c r="J86" s="13"/>
      <c r="K86" s="25" t="str">
        <f t="shared" si="1"/>
        <v>72</v>
      </c>
      <c r="L86" s="28"/>
    </row>
    <row r="87" spans="1:12" s="10" customFormat="1" ht="228">
      <c r="A87" s="29">
        <v>34</v>
      </c>
      <c r="B87" s="22">
        <v>4</v>
      </c>
      <c r="C87" s="22" t="s">
        <v>99</v>
      </c>
      <c r="D87" s="29" t="s">
        <v>100</v>
      </c>
      <c r="E87" s="29" t="s">
        <v>163</v>
      </c>
      <c r="F87" s="29" t="s">
        <v>164</v>
      </c>
      <c r="G87" s="12"/>
      <c r="H87" s="11"/>
      <c r="I87" s="13"/>
      <c r="J87" s="13"/>
      <c r="K87" s="17" t="str">
        <f t="shared" si="1"/>
        <v>72</v>
      </c>
      <c r="L87" s="28"/>
    </row>
    <row r="88" spans="1:12" s="10" customFormat="1" ht="180">
      <c r="A88" s="29">
        <v>35</v>
      </c>
      <c r="B88" s="22">
        <v>3</v>
      </c>
      <c r="C88" s="22" t="s">
        <v>101</v>
      </c>
      <c r="D88" s="29" t="s">
        <v>102</v>
      </c>
      <c r="E88" s="29" t="s">
        <v>163</v>
      </c>
      <c r="F88" s="29" t="s">
        <v>164</v>
      </c>
      <c r="G88" s="12"/>
      <c r="H88" s="11"/>
      <c r="I88" s="13"/>
      <c r="J88" s="13"/>
      <c r="K88" s="25" t="str">
        <f t="shared" si="1"/>
        <v>54</v>
      </c>
      <c r="L88" s="28"/>
    </row>
    <row r="89" spans="1:12" s="10" customFormat="1" ht="192">
      <c r="A89" s="29">
        <v>36</v>
      </c>
      <c r="B89" s="22">
        <v>3</v>
      </c>
      <c r="C89" s="22" t="s">
        <v>103</v>
      </c>
      <c r="D89" s="29" t="s">
        <v>46</v>
      </c>
      <c r="E89" s="29" t="s">
        <v>163</v>
      </c>
      <c r="F89" s="29" t="s">
        <v>164</v>
      </c>
      <c r="G89" s="12"/>
      <c r="H89" s="11"/>
      <c r="I89" s="13"/>
      <c r="J89" s="13"/>
      <c r="K89" s="17" t="str">
        <f t="shared" si="1"/>
        <v>54</v>
      </c>
      <c r="L89" s="28"/>
    </row>
    <row r="90" spans="1:12" s="10" customFormat="1" ht="156">
      <c r="A90" s="29">
        <v>37</v>
      </c>
      <c r="B90" s="22">
        <v>2</v>
      </c>
      <c r="C90" s="22" t="s">
        <v>104</v>
      </c>
      <c r="D90" s="29" t="s">
        <v>105</v>
      </c>
      <c r="E90" s="29" t="s">
        <v>163</v>
      </c>
      <c r="F90" s="29" t="s">
        <v>164</v>
      </c>
      <c r="G90" s="12"/>
      <c r="H90" s="11"/>
      <c r="I90" s="13"/>
      <c r="J90" s="13"/>
      <c r="K90" s="25" t="str">
        <f t="shared" si="1"/>
        <v>42</v>
      </c>
      <c r="L90" s="28"/>
    </row>
    <row r="91" spans="1:12" s="10" customFormat="1" ht="192">
      <c r="A91" s="29">
        <v>38</v>
      </c>
      <c r="B91" s="22">
        <v>3</v>
      </c>
      <c r="C91" s="22" t="s">
        <v>106</v>
      </c>
      <c r="D91" s="29" t="s">
        <v>107</v>
      </c>
      <c r="E91" s="29" t="s">
        <v>163</v>
      </c>
      <c r="F91" s="29" t="s">
        <v>164</v>
      </c>
      <c r="G91" s="12"/>
      <c r="H91" s="11"/>
      <c r="I91" s="13"/>
      <c r="J91" s="13"/>
      <c r="K91" s="17" t="str">
        <f t="shared" si="1"/>
        <v>54</v>
      </c>
      <c r="L91" s="28"/>
    </row>
    <row r="92" spans="1:12" s="10" customFormat="1" ht="180">
      <c r="A92" s="29">
        <v>39</v>
      </c>
      <c r="B92" s="22">
        <v>3</v>
      </c>
      <c r="C92" s="22" t="s">
        <v>108</v>
      </c>
      <c r="D92" s="29" t="s">
        <v>109</v>
      </c>
      <c r="E92" s="29" t="s">
        <v>163</v>
      </c>
      <c r="F92" s="29" t="s">
        <v>164</v>
      </c>
      <c r="G92" s="12"/>
      <c r="H92" s="11"/>
      <c r="I92" s="13"/>
      <c r="J92" s="13"/>
      <c r="K92" s="25" t="str">
        <f t="shared" si="1"/>
        <v>54</v>
      </c>
      <c r="L92" s="28"/>
    </row>
    <row r="93" spans="1:12" s="10" customFormat="1" ht="144">
      <c r="A93" s="29">
        <v>40</v>
      </c>
      <c r="B93" s="22">
        <v>2</v>
      </c>
      <c r="C93" s="22" t="s">
        <v>110</v>
      </c>
      <c r="D93" s="29" t="s">
        <v>111</v>
      </c>
      <c r="E93" s="29" t="s">
        <v>163</v>
      </c>
      <c r="F93" s="29" t="s">
        <v>164</v>
      </c>
      <c r="G93" s="12"/>
      <c r="H93" s="11"/>
      <c r="I93" s="13"/>
      <c r="J93" s="13"/>
      <c r="K93" s="17" t="str">
        <f t="shared" si="1"/>
        <v>42</v>
      </c>
      <c r="L93" s="28"/>
    </row>
    <row r="94" spans="1:12" s="10" customFormat="1" ht="204">
      <c r="A94" s="29">
        <v>41</v>
      </c>
      <c r="B94" s="22">
        <v>3</v>
      </c>
      <c r="C94" s="22" t="s">
        <v>112</v>
      </c>
      <c r="D94" s="29" t="s">
        <v>113</v>
      </c>
      <c r="E94" s="29" t="s">
        <v>163</v>
      </c>
      <c r="F94" s="29" t="s">
        <v>164</v>
      </c>
      <c r="G94" s="12"/>
      <c r="H94" s="11"/>
      <c r="I94" s="13"/>
      <c r="J94" s="13"/>
      <c r="K94" s="25" t="str">
        <f t="shared" si="1"/>
        <v>54</v>
      </c>
      <c r="L94" s="28"/>
    </row>
    <row r="95" spans="1:12" s="10" customFormat="1" ht="168">
      <c r="A95" s="29">
        <v>42</v>
      </c>
      <c r="B95" s="22">
        <v>3</v>
      </c>
      <c r="C95" s="22" t="s">
        <v>114</v>
      </c>
      <c r="D95" s="29" t="s">
        <v>115</v>
      </c>
      <c r="E95" s="29" t="s">
        <v>163</v>
      </c>
      <c r="F95" s="29" t="s">
        <v>164</v>
      </c>
      <c r="G95" s="12"/>
      <c r="H95" s="11"/>
      <c r="I95" s="13"/>
      <c r="J95" s="13"/>
      <c r="K95" s="17" t="str">
        <f t="shared" si="1"/>
        <v>54</v>
      </c>
      <c r="L95" s="28"/>
    </row>
    <row r="96" spans="1:12" s="10" customFormat="1" ht="156">
      <c r="A96" s="29">
        <v>43</v>
      </c>
      <c r="B96" s="22">
        <v>2</v>
      </c>
      <c r="C96" s="22" t="s">
        <v>116</v>
      </c>
      <c r="D96" s="29" t="s">
        <v>115</v>
      </c>
      <c r="E96" s="29" t="s">
        <v>163</v>
      </c>
      <c r="F96" s="29" t="s">
        <v>164</v>
      </c>
      <c r="G96" s="12"/>
      <c r="H96" s="11"/>
      <c r="I96" s="13"/>
      <c r="J96" s="13"/>
      <c r="K96" s="25" t="str">
        <f t="shared" si="1"/>
        <v>42</v>
      </c>
      <c r="L96" s="28"/>
    </row>
    <row r="97" spans="1:12" s="10" customFormat="1" ht="156">
      <c r="A97" s="29">
        <v>44</v>
      </c>
      <c r="B97" s="22">
        <v>2</v>
      </c>
      <c r="C97" s="22" t="s">
        <v>117</v>
      </c>
      <c r="D97" s="29" t="s">
        <v>118</v>
      </c>
      <c r="E97" s="29" t="s">
        <v>163</v>
      </c>
      <c r="F97" s="29" t="s">
        <v>164</v>
      </c>
      <c r="G97" s="12"/>
      <c r="H97" s="11"/>
      <c r="I97" s="13"/>
      <c r="J97" s="13"/>
      <c r="K97" s="17" t="str">
        <f t="shared" si="1"/>
        <v>42</v>
      </c>
      <c r="L97" s="28"/>
    </row>
    <row r="98" spans="1:12" s="10" customFormat="1" ht="240">
      <c r="A98" s="29">
        <v>45</v>
      </c>
      <c r="B98" s="22">
        <v>4</v>
      </c>
      <c r="C98" s="22" t="s">
        <v>119</v>
      </c>
      <c r="D98" s="29" t="s">
        <v>120</v>
      </c>
      <c r="E98" s="29" t="s">
        <v>163</v>
      </c>
      <c r="F98" s="29" t="s">
        <v>164</v>
      </c>
      <c r="G98" s="12"/>
      <c r="H98" s="11"/>
      <c r="I98" s="13"/>
      <c r="J98" s="13"/>
      <c r="K98" s="25" t="str">
        <f t="shared" si="1"/>
        <v>72</v>
      </c>
      <c r="L98" s="28"/>
    </row>
    <row r="99" spans="1:12" s="10" customFormat="1" ht="252">
      <c r="A99" s="29">
        <v>46</v>
      </c>
      <c r="B99" s="22">
        <v>4</v>
      </c>
      <c r="C99" s="22" t="s">
        <v>121</v>
      </c>
      <c r="D99" s="29" t="s">
        <v>122</v>
      </c>
      <c r="E99" s="29" t="s">
        <v>163</v>
      </c>
      <c r="F99" s="29" t="s">
        <v>164</v>
      </c>
      <c r="G99" s="12"/>
      <c r="H99" s="11"/>
      <c r="I99" s="13"/>
      <c r="J99" s="13"/>
      <c r="K99" s="17" t="str">
        <f t="shared" si="1"/>
        <v>72</v>
      </c>
      <c r="L99" s="28"/>
    </row>
    <row r="100" spans="1:12" s="10" customFormat="1" ht="96">
      <c r="A100" s="29">
        <v>47</v>
      </c>
      <c r="B100" s="22">
        <v>1</v>
      </c>
      <c r="C100" s="22" t="s">
        <v>123</v>
      </c>
      <c r="D100" s="29" t="s">
        <v>124</v>
      </c>
      <c r="E100" s="29" t="s">
        <v>163</v>
      </c>
      <c r="F100" s="29" t="s">
        <v>125</v>
      </c>
      <c r="G100" s="12"/>
      <c r="H100" s="11"/>
      <c r="I100" s="13"/>
      <c r="J100" s="13"/>
      <c r="K100" s="25" t="str">
        <f t="shared" si="1"/>
        <v>33</v>
      </c>
      <c r="L100" s="28"/>
    </row>
    <row r="101" spans="1:12" s="10" customFormat="1" ht="240">
      <c r="A101" s="29">
        <v>48</v>
      </c>
      <c r="B101" s="22">
        <v>4</v>
      </c>
      <c r="C101" s="22" t="s">
        <v>126</v>
      </c>
      <c r="D101" s="29" t="s">
        <v>127</v>
      </c>
      <c r="E101" s="29" t="s">
        <v>163</v>
      </c>
      <c r="F101" s="29" t="s">
        <v>164</v>
      </c>
      <c r="G101" s="12"/>
      <c r="H101" s="11"/>
      <c r="I101" s="13"/>
      <c r="J101" s="13"/>
      <c r="K101" s="17" t="str">
        <f t="shared" si="1"/>
        <v>72</v>
      </c>
      <c r="L101" s="28"/>
    </row>
    <row r="102" spans="1:12" s="10" customFormat="1" ht="168">
      <c r="A102" s="29">
        <v>49</v>
      </c>
      <c r="B102" s="22">
        <v>2</v>
      </c>
      <c r="C102" s="22" t="s">
        <v>128</v>
      </c>
      <c r="D102" s="29" t="s">
        <v>129</v>
      </c>
      <c r="E102" s="29" t="s">
        <v>163</v>
      </c>
      <c r="F102" s="29" t="s">
        <v>164</v>
      </c>
      <c r="G102" s="12"/>
      <c r="H102" s="11"/>
      <c r="I102" s="13"/>
      <c r="J102" s="13"/>
      <c r="K102" s="25" t="str">
        <f t="shared" si="1"/>
        <v>42</v>
      </c>
      <c r="L102" s="28"/>
    </row>
    <row r="103" spans="1:12" s="10" customFormat="1" ht="96">
      <c r="A103" s="29">
        <v>50</v>
      </c>
      <c r="B103" s="22">
        <v>1</v>
      </c>
      <c r="C103" s="22" t="s">
        <v>130</v>
      </c>
      <c r="D103" s="22" t="s">
        <v>131</v>
      </c>
      <c r="E103" s="29" t="s">
        <v>163</v>
      </c>
      <c r="F103" s="22" t="s">
        <v>156</v>
      </c>
      <c r="G103" s="12"/>
      <c r="H103" s="11"/>
      <c r="I103" s="13"/>
      <c r="J103" s="13"/>
      <c r="K103" s="17" t="str">
        <f t="shared" si="1"/>
        <v>33</v>
      </c>
      <c r="L103" s="28"/>
    </row>
    <row r="104" spans="1:12" s="10" customFormat="1" ht="96">
      <c r="A104" s="29">
        <v>51</v>
      </c>
      <c r="B104" s="22">
        <v>1</v>
      </c>
      <c r="C104" s="22" t="s">
        <v>132</v>
      </c>
      <c r="D104" s="22" t="s">
        <v>133</v>
      </c>
      <c r="E104" s="29" t="s">
        <v>163</v>
      </c>
      <c r="F104" s="22" t="s">
        <v>156</v>
      </c>
      <c r="G104" s="12"/>
      <c r="H104" s="11"/>
      <c r="I104" s="13"/>
      <c r="J104" s="13"/>
      <c r="K104" s="25" t="str">
        <f t="shared" si="1"/>
        <v>33</v>
      </c>
      <c r="L104" s="28"/>
    </row>
    <row r="105" spans="1:12" s="10" customFormat="1" ht="228">
      <c r="A105" s="29">
        <v>52</v>
      </c>
      <c r="B105" s="22">
        <v>4</v>
      </c>
      <c r="C105" s="22" t="s">
        <v>134</v>
      </c>
      <c r="D105" s="29" t="s">
        <v>135</v>
      </c>
      <c r="E105" s="29" t="s">
        <v>163</v>
      </c>
      <c r="F105" s="29" t="s">
        <v>164</v>
      </c>
      <c r="G105" s="12"/>
      <c r="H105" s="11"/>
      <c r="I105" s="13"/>
      <c r="J105" s="13"/>
      <c r="K105" s="17" t="str">
        <f t="shared" si="1"/>
        <v>72</v>
      </c>
      <c r="L105" s="28"/>
    </row>
    <row r="106" spans="1:12" s="10" customFormat="1" ht="192">
      <c r="A106" s="30">
        <v>53</v>
      </c>
      <c r="B106" s="40">
        <v>3</v>
      </c>
      <c r="C106" s="40" t="s">
        <v>136</v>
      </c>
      <c r="D106" s="30" t="s">
        <v>137</v>
      </c>
      <c r="E106" s="30" t="s">
        <v>163</v>
      </c>
      <c r="F106" s="30" t="s">
        <v>164</v>
      </c>
      <c r="G106" s="12"/>
      <c r="H106" s="11"/>
      <c r="I106" s="13"/>
      <c r="J106" s="13"/>
      <c r="K106" s="31" t="str">
        <f t="shared" si="1"/>
        <v>54</v>
      </c>
      <c r="L106" s="32"/>
    </row>
    <row r="107" spans="1:12">
      <c r="A107" s="33"/>
      <c r="B107" s="60" t="s">
        <v>40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</row>
  </sheetData>
  <mergeCells count="33">
    <mergeCell ref="H13:H15"/>
    <mergeCell ref="K13:K15"/>
    <mergeCell ref="L13:L15"/>
    <mergeCell ref="B107:L107"/>
    <mergeCell ref="A47:L47"/>
    <mergeCell ref="A17:L17"/>
    <mergeCell ref="A18:L18"/>
    <mergeCell ref="A20:L20"/>
    <mergeCell ref="A21:L21"/>
    <mergeCell ref="A55:L55"/>
    <mergeCell ref="A57:L57"/>
    <mergeCell ref="A48:L48"/>
    <mergeCell ref="A49:L49"/>
    <mergeCell ref="F13:F15"/>
    <mergeCell ref="A54:L54"/>
    <mergeCell ref="F1:J1"/>
    <mergeCell ref="F2:J2"/>
    <mergeCell ref="F3:J3"/>
    <mergeCell ref="F4:J4"/>
    <mergeCell ref="C8:L9"/>
    <mergeCell ref="F5:J5"/>
    <mergeCell ref="F6:J6"/>
    <mergeCell ref="G13:G15"/>
    <mergeCell ref="D14:D15"/>
    <mergeCell ref="J13:J15"/>
    <mergeCell ref="B14:B15"/>
    <mergeCell ref="C14:C15"/>
    <mergeCell ref="I13:I15"/>
    <mergeCell ref="A7:L7"/>
    <mergeCell ref="A11:L11"/>
    <mergeCell ref="A13:A15"/>
    <mergeCell ref="B13:D13"/>
    <mergeCell ref="E13:E15"/>
  </mergeCells>
  <phoneticPr fontId="1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Тихвин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2017-02-02T14:18:39Z</cp:lastPrinted>
  <dcterms:created xsi:type="dcterms:W3CDTF">2006-09-16T00:00:00Z</dcterms:created>
  <dcterms:modified xsi:type="dcterms:W3CDTF">2018-04-28T06:18:02Z</dcterms:modified>
</cp:coreProperties>
</file>